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!!! 2020\STATISTIK\Portal Data\SKPD Batu\upload terbaru excel\"/>
    </mc:Choice>
  </mc:AlternateContent>
  <bookViews>
    <workbookView xWindow="0" yWindow="0" windowWidth="24000" windowHeight="9735"/>
  </bookViews>
  <sheets>
    <sheet name="data industri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37" i="1" l="1"/>
  <c r="CG37" i="1"/>
  <c r="CF37" i="1"/>
  <c r="BI37" i="1"/>
  <c r="Y37" i="1"/>
  <c r="H29" i="1"/>
  <c r="H19" i="1"/>
  <c r="H10" i="1"/>
  <c r="H37" i="1" s="1"/>
</calcChain>
</file>

<file path=xl/sharedStrings.xml><?xml version="1.0" encoding="utf-8"?>
<sst xmlns="http://schemas.openxmlformats.org/spreadsheetml/2006/main" count="145" uniqueCount="85">
  <si>
    <t>DATA  INDUSTRI DI KOTA BATU  TAHUN 2019</t>
  </si>
  <si>
    <t>SKPD PENANGGUNG JAWAB : DINAS KOPERASI, USAHA MIKRO DAN PERDAGANGAN</t>
  </si>
  <si>
    <t>BIDANG URUSAN :  USAHA TAHUN  2019</t>
  </si>
  <si>
    <t>Kecamatan</t>
  </si>
  <si>
    <t>Tanda Daftar Perusahaan (TDP)</t>
  </si>
  <si>
    <t>JUMLAH  JENIS INDUSTRI</t>
  </si>
  <si>
    <t>JUMLAH PERUSAHAAN MENURUT KEPEMILIKAN MODAL DAN KLASIFIKASI INDUSTRI</t>
  </si>
  <si>
    <t>JUMLAH KARYAWAN INDUSTRI</t>
  </si>
  <si>
    <t>BANYAKNYA SARANA PERDAGANGAN MENURUT JENISNYA</t>
  </si>
  <si>
    <t>BANYAKNYA PERUSAHAAN MENURUT BADAN HUKUM</t>
  </si>
  <si>
    <t>BESARNYA INVESTASI PENANAMAN MODAL DALAM NEGERI (PMDN) YANG DISETUJUI</t>
  </si>
  <si>
    <t>BESARNYA INVESTASI PENANAMAN MODAL ASING (PMA) YANG DISETUJUI</t>
  </si>
  <si>
    <t>PERKEMBANGAN RENCANA DAN REALISASI INVESTASI</t>
  </si>
  <si>
    <t>PERKEMBANGAN RENCANA DAN REALISASI INVESTASI NON PMA/PMDN</t>
  </si>
  <si>
    <t>BANYAKNYA UNIT USAHA, TENAGA KERJA, DAN NILAI INVESTASI MENURUT SEKTOR INDUSTRI</t>
  </si>
  <si>
    <t>PMDN</t>
  </si>
  <si>
    <t>PMA</t>
  </si>
  <si>
    <t>NON PMA/PMDN</t>
  </si>
  <si>
    <t>Industri Kecil</t>
  </si>
  <si>
    <t>Industri Besar dan Menengah</t>
  </si>
  <si>
    <t>PT</t>
  </si>
  <si>
    <t>CV</t>
  </si>
  <si>
    <t>KOP</t>
  </si>
  <si>
    <t>Perorangan</t>
  </si>
  <si>
    <t>FA</t>
  </si>
  <si>
    <t>Makanan dan Minuman</t>
  </si>
  <si>
    <t>Tembakau</t>
  </si>
  <si>
    <t>Tekstil</t>
  </si>
  <si>
    <t>Pakaian Jadi</t>
  </si>
  <si>
    <t>Barang dari Kulit dan Alas Kaki</t>
  </si>
  <si>
    <t>Kayu, Barang dari Kayu</t>
  </si>
  <si>
    <t>Penerbitan Percetakan dan Reproduksi Media</t>
  </si>
  <si>
    <t>Barang Galian Bukan Logam</t>
  </si>
  <si>
    <t>Barang dari Logam</t>
  </si>
  <si>
    <t>Barang Lainnya</t>
  </si>
  <si>
    <t>Klasifikasi jenis Industri</t>
  </si>
  <si>
    <t>Pemerintah Pusat</t>
  </si>
  <si>
    <t>Pemerintah Daerah</t>
  </si>
  <si>
    <t>Swasta Nasional</t>
  </si>
  <si>
    <t>Pasar Umum</t>
  </si>
  <si>
    <t>Toko</t>
  </si>
  <si>
    <t>Rumah Makan</t>
  </si>
  <si>
    <t>Perseroan Terbatas</t>
  </si>
  <si>
    <t>CV/Firma</t>
  </si>
  <si>
    <t>Koperasi</t>
  </si>
  <si>
    <t>Lainnya</t>
  </si>
  <si>
    <t>Investasi (Rp. Milyar)</t>
  </si>
  <si>
    <t>Proyek</t>
  </si>
  <si>
    <t>Investasi (US$ Juta)</t>
  </si>
  <si>
    <t>Jumlah Tenaga Kerja</t>
  </si>
  <si>
    <t>Unit</t>
  </si>
  <si>
    <t>Tenaga Kerja</t>
  </si>
  <si>
    <t>Investasi</t>
  </si>
  <si>
    <t>Laki - Laki</t>
  </si>
  <si>
    <t>Perempuan</t>
  </si>
  <si>
    <t>Jumlah Karyawan</t>
  </si>
  <si>
    <t>Jumlah Total</t>
  </si>
  <si>
    <t>Kecamatan Batu</t>
  </si>
  <si>
    <t>Sumberjo</t>
  </si>
  <si>
    <t>Songgokerto</t>
  </si>
  <si>
    <t>Pesanggrahan</t>
  </si>
  <si>
    <t>Ngaglik</t>
  </si>
  <si>
    <t>Sisir</t>
  </si>
  <si>
    <t>Sidomulyo</t>
  </si>
  <si>
    <t>Temas</t>
  </si>
  <si>
    <t>Oro Oro Ombo</t>
  </si>
  <si>
    <t>Kecamatan Bumiaji</t>
  </si>
  <si>
    <t>Giripurno</t>
  </si>
  <si>
    <t>Pandanrejo</t>
  </si>
  <si>
    <t>Bumiaji</t>
  </si>
  <si>
    <t>Bulukerto</t>
  </si>
  <si>
    <t>Punten</t>
  </si>
  <si>
    <t>Tulungrejo</t>
  </si>
  <si>
    <t>Sumbergondo</t>
  </si>
  <si>
    <t>Gunungsari</t>
  </si>
  <si>
    <t>Sumberbrantas</t>
  </si>
  <si>
    <t>Kecamatan Junrejo</t>
  </si>
  <si>
    <t>Beji</t>
  </si>
  <si>
    <t>Torongrejo</t>
  </si>
  <si>
    <t>Pendem</t>
  </si>
  <si>
    <t>Mojorejo</t>
  </si>
  <si>
    <t>Tlekung</t>
  </si>
  <si>
    <t>Junrejo</t>
  </si>
  <si>
    <t>Dadaprejo</t>
  </si>
  <si>
    <t>Kota Batu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</si>
</sst>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5" formatCode="&quot;Rp&quot;#,##0;[Red]&quot;Rp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EEEE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3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9" fillId="0" borderId="2" xfId="3" applyFont="1" applyFill="1" applyBorder="1" applyAlignment="1">
      <alignment horizontal="center" vertical="top" wrapText="1"/>
    </xf>
    <xf numFmtId="0" fontId="9" fillId="0" borderId="2" xfId="3" applyFont="1" applyFill="1" applyBorder="1" applyAlignment="1">
      <alignment vertical="top" wrapText="1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41" fontId="10" fillId="0" borderId="2" xfId="1" applyFont="1" applyBorder="1"/>
    <xf numFmtId="0" fontId="10" fillId="0" borderId="0" xfId="0" applyFont="1"/>
    <xf numFmtId="0" fontId="6" fillId="0" borderId="1" xfId="3" applyFont="1" applyFill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9" fillId="0" borderId="1" xfId="3" applyFont="1" applyFill="1" applyBorder="1" applyAlignment="1">
      <alignment horizontal="center" vertical="top" wrapText="1"/>
    </xf>
    <xf numFmtId="0" fontId="9" fillId="0" borderId="1" xfId="3" applyFont="1" applyFill="1" applyBorder="1" applyAlignment="1">
      <alignment vertical="top" wrapText="1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" xfId="0" applyFont="1" applyBorder="1"/>
    <xf numFmtId="0" fontId="4" fillId="3" borderId="1" xfId="2" applyNumberFormat="1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/>
  </cellXfs>
  <cellStyles count="4">
    <cellStyle name="Comma [0]" xfId="1" builtinId="6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272142</xdr:colOff>
      <xdr:row>38</xdr:row>
      <xdr:rowOff>176893</xdr:rowOff>
    </xdr:from>
    <xdr:to>
      <xdr:col>89</xdr:col>
      <xdr:colOff>40821</xdr:colOff>
      <xdr:row>49</xdr:row>
      <xdr:rowOff>136071</xdr:rowOff>
    </xdr:to>
    <xdr:sp macro="" textlink="">
      <xdr:nvSpPr>
        <xdr:cNvPr id="2" name="TextBox 1"/>
        <xdr:cNvSpPr txBox="1"/>
      </xdr:nvSpPr>
      <xdr:spPr>
        <a:xfrm>
          <a:off x="84873192" y="8320768"/>
          <a:ext cx="4245429" cy="21594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/>
            <a:t>Batu,   14   Januari 2020</a:t>
          </a:r>
        </a:p>
        <a:p>
          <a:pPr algn="ctr"/>
          <a:r>
            <a:rPr lang="en-US" sz="1100"/>
            <a:t>Mengetahui, </a:t>
          </a:r>
        </a:p>
        <a:p>
          <a:pPr algn="ctr"/>
          <a:r>
            <a:rPr lang="id-ID" sz="1100" b="1"/>
            <a:t>Kepala Dinas Koperasi, Usaha Mikro dan Perdagangan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id-ID" sz="1100"/>
        </a:p>
        <a:p>
          <a:pPr algn="ctr"/>
          <a:endParaRPr lang="id-ID" sz="1100"/>
        </a:p>
        <a:p>
          <a:pPr algn="ctr"/>
          <a:endParaRPr lang="id-ID" sz="1100"/>
        </a:p>
        <a:p>
          <a:pPr algn="ctr"/>
          <a:r>
            <a:rPr lang="id-ID" sz="1100" b="1" u="sng"/>
            <a:t>Drs. Eko Suhartono, MM.</a:t>
          </a:r>
        </a:p>
        <a:p>
          <a:pPr algn="ctr"/>
          <a:r>
            <a:rPr lang="id-ID" sz="1100"/>
            <a:t>Pembina Utama Muda</a:t>
          </a:r>
        </a:p>
        <a:p>
          <a:pPr algn="ctr"/>
          <a:r>
            <a:rPr lang="id-ID" sz="1100"/>
            <a:t>NIP. 19680616 198809 1 001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7"/>
  <sheetViews>
    <sheetView tabSelected="1" workbookViewId="0">
      <selection sqref="A1:XFD1048576"/>
    </sheetView>
  </sheetViews>
  <sheetFormatPr defaultRowHeight="15.75" x14ac:dyDescent="0.25"/>
  <cols>
    <col min="1" max="1" width="9.140625" style="2"/>
    <col min="2" max="2" width="21.28515625" style="2" customWidth="1"/>
    <col min="3" max="3" width="10" style="2" hidden="1" customWidth="1"/>
    <col min="4" max="4" width="9.7109375" style="2" customWidth="1"/>
    <col min="5" max="5" width="9.85546875" style="2" customWidth="1"/>
    <col min="6" max="6" width="15.28515625" style="2" customWidth="1"/>
    <col min="7" max="7" width="7.140625" style="2" customWidth="1"/>
    <col min="8" max="8" width="11.5703125" style="2" customWidth="1"/>
    <col min="9" max="9" width="15.28515625" style="2" customWidth="1"/>
    <col min="10" max="10" width="12" style="2" customWidth="1"/>
    <col min="11" max="11" width="14.28515625" style="2" customWidth="1"/>
    <col min="12" max="12" width="13.28515625" style="2" customWidth="1"/>
    <col min="13" max="13" width="25.28515625" style="2" customWidth="1"/>
    <col min="14" max="14" width="27.140625" style="2" customWidth="1"/>
    <col min="15" max="15" width="26.5703125" style="2" customWidth="1"/>
    <col min="16" max="16" width="19" style="2" customWidth="1"/>
    <col min="17" max="17" width="15.85546875" style="2" customWidth="1"/>
    <col min="18" max="18" width="22" style="2" customWidth="1"/>
    <col min="19" max="19" width="19.85546875" style="2" customWidth="1"/>
    <col min="20" max="20" width="19.28515625" style="2" customWidth="1"/>
    <col min="21" max="21" width="18.28515625" style="2" customWidth="1"/>
    <col min="22" max="22" width="13.42578125" style="2" customWidth="1"/>
    <col min="23" max="23" width="15.140625" style="2" customWidth="1"/>
    <col min="24" max="24" width="20.5703125" style="2" customWidth="1"/>
    <col min="25" max="25" width="8.85546875" style="2" customWidth="1"/>
    <col min="26" max="26" width="14.42578125" style="2" customWidth="1"/>
    <col min="27" max="27" width="15" style="2" customWidth="1"/>
    <col min="28" max="28" width="20.5703125" style="2" customWidth="1"/>
    <col min="29" max="29" width="14.5703125" style="2" customWidth="1"/>
    <col min="30" max="30" width="12.42578125" style="2" customWidth="1"/>
    <col min="31" max="31" width="14.140625" style="2" customWidth="1"/>
    <col min="32" max="32" width="19.28515625" style="2" customWidth="1"/>
    <col min="33" max="33" width="16.140625" style="2" customWidth="1"/>
    <col min="34" max="34" width="13.28515625" style="2" customWidth="1"/>
    <col min="35" max="35" width="14.140625" style="2" customWidth="1"/>
    <col min="36" max="36" width="19.28515625" style="2" customWidth="1"/>
    <col min="37" max="37" width="27" style="2" customWidth="1"/>
    <col min="38" max="38" width="12.42578125" style="2" customWidth="1"/>
    <col min="39" max="39" width="14" style="2" customWidth="1"/>
    <col min="40" max="40" width="19" style="2" customWidth="1"/>
    <col min="41" max="41" width="15.7109375" style="2" customWidth="1"/>
    <col min="42" max="42" width="13.42578125" style="2" customWidth="1"/>
    <col min="43" max="43" width="15.140625" style="2" customWidth="1"/>
    <col min="44" max="44" width="18.28515625" style="2" customWidth="1"/>
    <col min="45" max="45" width="16.140625" style="2" customWidth="1"/>
    <col min="46" max="46" width="16.28515625" style="2" customWidth="1"/>
    <col min="47" max="47" width="16.140625" style="2" customWidth="1"/>
    <col min="48" max="48" width="18.7109375" style="2" customWidth="1"/>
    <col min="49" max="49" width="29.85546875" style="2" customWidth="1"/>
    <col min="50" max="50" width="10.42578125" style="2" customWidth="1"/>
    <col min="51" max="51" width="13.28515625" style="2" customWidth="1"/>
    <col min="52" max="52" width="18.42578125" style="2" customWidth="1"/>
    <col min="53" max="53" width="11.42578125" style="2" customWidth="1"/>
    <col min="54" max="54" width="12.7109375" style="2" customWidth="1"/>
    <col min="55" max="55" width="13.7109375" style="2" customWidth="1"/>
    <col min="56" max="56" width="19.42578125" style="2" customWidth="1"/>
    <col min="57" max="57" width="15.140625" style="2" customWidth="1"/>
    <col min="58" max="58" width="13" style="2" customWidth="1"/>
    <col min="59" max="59" width="13.5703125" style="2" customWidth="1"/>
    <col min="60" max="60" width="19.7109375" style="2" customWidth="1"/>
    <col min="61" max="61" width="31" style="2" customWidth="1"/>
    <col min="62" max="63" width="10.42578125" style="2" customWidth="1"/>
    <col min="64" max="64" width="14.140625" style="2" customWidth="1"/>
    <col min="65" max="65" width="12.28515625" style="2" customWidth="1"/>
    <col min="66" max="66" width="10.28515625" style="2" customWidth="1"/>
    <col min="67" max="67" width="11.42578125" style="2" customWidth="1"/>
    <col min="68" max="68" width="12.85546875" style="2" customWidth="1"/>
    <col min="69" max="69" width="10" style="2" customWidth="1"/>
    <col min="70" max="70" width="23.85546875" style="2" customWidth="1"/>
    <col min="71" max="71" width="11.140625" style="2" customWidth="1"/>
    <col min="72" max="72" width="19.5703125" style="2" customWidth="1"/>
    <col min="73" max="73" width="11.28515625" style="2" customWidth="1"/>
    <col min="74" max="74" width="18.42578125" style="2" customWidth="1"/>
    <col min="75" max="76" width="9.140625" style="2"/>
    <col min="77" max="77" width="11.5703125" style="2" customWidth="1"/>
    <col min="78" max="78" width="16.42578125" style="2" customWidth="1"/>
    <col min="79" max="80" width="9.140625" style="2"/>
    <col min="81" max="81" width="14.28515625" style="2" customWidth="1"/>
    <col min="82" max="82" width="7.5703125" style="2" bestFit="1" customWidth="1"/>
    <col min="83" max="83" width="13.7109375" style="2" customWidth="1"/>
    <col min="84" max="84" width="5.140625" style="2" bestFit="1" customWidth="1"/>
    <col min="85" max="85" width="13.7109375" style="2" bestFit="1" customWidth="1"/>
    <col min="86" max="86" width="18.42578125" style="2" customWidth="1"/>
    <col min="87" max="87" width="9.140625" style="2"/>
    <col min="88" max="88" width="13.7109375" style="2" bestFit="1" customWidth="1"/>
    <col min="89" max="89" width="12.140625" style="2" customWidth="1"/>
    <col min="90" max="16384" width="9.140625" style="2"/>
  </cols>
  <sheetData>
    <row r="1" spans="1:8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x14ac:dyDescent="0.25">
      <c r="A3" s="3" t="s">
        <v>1</v>
      </c>
      <c r="B3" s="3"/>
      <c r="C3" s="3"/>
    </row>
    <row r="4" spans="1:89" x14ac:dyDescent="0.25">
      <c r="A4" s="3" t="s">
        <v>2</v>
      </c>
      <c r="B4" s="3"/>
      <c r="C4" s="3"/>
    </row>
    <row r="5" spans="1:89" x14ac:dyDescent="0.25">
      <c r="C5" s="3"/>
      <c r="D5" s="3"/>
      <c r="E5" s="3"/>
      <c r="F5" s="3"/>
      <c r="G5" s="3"/>
    </row>
    <row r="6" spans="1:89" ht="15.75" customHeight="1" x14ac:dyDescent="0.25">
      <c r="A6" s="4" t="s">
        <v>3</v>
      </c>
      <c r="B6" s="4"/>
      <c r="C6" s="4" t="s">
        <v>4</v>
      </c>
      <c r="D6" s="4"/>
      <c r="E6" s="4"/>
      <c r="F6" s="4"/>
      <c r="G6" s="4"/>
      <c r="H6" s="5" t="s">
        <v>5</v>
      </c>
      <c r="I6" s="5"/>
      <c r="J6" s="5"/>
      <c r="K6" s="5"/>
      <c r="L6" s="5"/>
      <c r="M6" s="5"/>
      <c r="N6" s="5"/>
      <c r="O6" s="5"/>
      <c r="P6" s="5"/>
      <c r="Q6" s="5"/>
      <c r="R6" s="4" t="s">
        <v>6</v>
      </c>
      <c r="S6" s="4"/>
      <c r="T6" s="4"/>
      <c r="U6" s="4"/>
      <c r="V6" s="4" t="s">
        <v>7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 t="s">
        <v>8</v>
      </c>
      <c r="BK6" s="4"/>
      <c r="BL6" s="4"/>
      <c r="BM6" s="4" t="s">
        <v>9</v>
      </c>
      <c r="BN6" s="4"/>
      <c r="BO6" s="4"/>
      <c r="BP6" s="4"/>
      <c r="BQ6" s="4"/>
      <c r="BR6" s="4" t="s">
        <v>10</v>
      </c>
      <c r="BS6" s="4"/>
      <c r="BT6" s="4" t="s">
        <v>11</v>
      </c>
      <c r="BU6" s="4"/>
      <c r="BV6" s="4" t="s">
        <v>12</v>
      </c>
      <c r="BW6" s="4"/>
      <c r="BX6" s="4"/>
      <c r="BY6" s="4"/>
      <c r="BZ6" s="4"/>
      <c r="CA6" s="4"/>
      <c r="CB6" s="4"/>
      <c r="CC6" s="4" t="s">
        <v>13</v>
      </c>
      <c r="CD6" s="4"/>
      <c r="CE6" s="4"/>
      <c r="CF6" s="4" t="s">
        <v>14</v>
      </c>
      <c r="CG6" s="4"/>
      <c r="CH6" s="4"/>
      <c r="CI6" s="4"/>
      <c r="CJ6" s="4"/>
      <c r="CK6" s="4"/>
    </row>
    <row r="7" spans="1:89" ht="15.75" customHeight="1" x14ac:dyDescent="0.25">
      <c r="A7" s="4"/>
      <c r="B7" s="4"/>
      <c r="C7" s="4"/>
      <c r="D7" s="4"/>
      <c r="E7" s="4"/>
      <c r="F7" s="4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6" t="s">
        <v>15</v>
      </c>
      <c r="BW7" s="6"/>
      <c r="BX7" s="6"/>
      <c r="BY7" s="6" t="s">
        <v>16</v>
      </c>
      <c r="BZ7" s="6"/>
      <c r="CA7" s="6"/>
      <c r="CB7" s="6"/>
      <c r="CC7" s="6" t="s">
        <v>17</v>
      </c>
      <c r="CD7" s="6"/>
      <c r="CE7" s="6"/>
      <c r="CF7" s="6" t="s">
        <v>18</v>
      </c>
      <c r="CG7" s="6"/>
      <c r="CH7" s="6"/>
      <c r="CI7" s="6" t="s">
        <v>19</v>
      </c>
      <c r="CJ7" s="6"/>
      <c r="CK7" s="6"/>
    </row>
    <row r="8" spans="1:89" x14ac:dyDescent="0.25">
      <c r="A8" s="4"/>
      <c r="B8" s="4"/>
      <c r="C8" s="7" t="s">
        <v>20</v>
      </c>
      <c r="D8" s="7" t="s">
        <v>21</v>
      </c>
      <c r="E8" s="7" t="s">
        <v>22</v>
      </c>
      <c r="F8" s="7" t="s">
        <v>23</v>
      </c>
      <c r="G8" s="7" t="s">
        <v>24</v>
      </c>
      <c r="H8" s="8" t="s">
        <v>25</v>
      </c>
      <c r="I8" s="7" t="s">
        <v>26</v>
      </c>
      <c r="J8" s="7" t="s">
        <v>27</v>
      </c>
      <c r="K8" s="7" t="s">
        <v>28</v>
      </c>
      <c r="L8" s="8" t="s">
        <v>29</v>
      </c>
      <c r="M8" s="7" t="s">
        <v>30</v>
      </c>
      <c r="N8" s="9" t="s">
        <v>31</v>
      </c>
      <c r="O8" s="10" t="s">
        <v>32</v>
      </c>
      <c r="P8" s="10" t="s">
        <v>33</v>
      </c>
      <c r="Q8" s="10" t="s">
        <v>34</v>
      </c>
      <c r="R8" s="11" t="s">
        <v>35</v>
      </c>
      <c r="S8" s="11" t="s">
        <v>36</v>
      </c>
      <c r="T8" s="11" t="s">
        <v>37</v>
      </c>
      <c r="U8" s="11" t="s">
        <v>38</v>
      </c>
      <c r="V8" s="7" t="s">
        <v>25</v>
      </c>
      <c r="W8" s="7"/>
      <c r="X8" s="7"/>
      <c r="Y8" s="7"/>
      <c r="Z8" s="7" t="s">
        <v>26</v>
      </c>
      <c r="AA8" s="7"/>
      <c r="AB8" s="7"/>
      <c r="AC8" s="7"/>
      <c r="AD8" s="7" t="s">
        <v>27</v>
      </c>
      <c r="AE8" s="7"/>
      <c r="AF8" s="7"/>
      <c r="AG8" s="7"/>
      <c r="AH8" s="7" t="s">
        <v>28</v>
      </c>
      <c r="AI8" s="7"/>
      <c r="AJ8" s="7"/>
      <c r="AK8" s="7"/>
      <c r="AL8" s="7" t="s">
        <v>29</v>
      </c>
      <c r="AM8" s="7"/>
      <c r="AN8" s="7"/>
      <c r="AO8" s="7"/>
      <c r="AP8" s="7" t="s">
        <v>30</v>
      </c>
      <c r="AQ8" s="7"/>
      <c r="AR8" s="7"/>
      <c r="AS8" s="7"/>
      <c r="AT8" s="9" t="s">
        <v>31</v>
      </c>
      <c r="AU8" s="9"/>
      <c r="AV8" s="9"/>
      <c r="AW8" s="9"/>
      <c r="AX8" s="7" t="s">
        <v>32</v>
      </c>
      <c r="AY8" s="7"/>
      <c r="AZ8" s="7"/>
      <c r="BA8" s="7"/>
      <c r="BB8" s="7" t="s">
        <v>33</v>
      </c>
      <c r="BC8" s="7"/>
      <c r="BD8" s="7"/>
      <c r="BE8" s="7"/>
      <c r="BF8" s="7" t="s">
        <v>34</v>
      </c>
      <c r="BG8" s="7"/>
      <c r="BH8" s="7"/>
      <c r="BI8" s="7"/>
      <c r="BJ8" s="9" t="s">
        <v>39</v>
      </c>
      <c r="BK8" s="9" t="s">
        <v>40</v>
      </c>
      <c r="BL8" s="9" t="s">
        <v>41</v>
      </c>
      <c r="BM8" s="9" t="s">
        <v>42</v>
      </c>
      <c r="BN8" s="9" t="s">
        <v>43</v>
      </c>
      <c r="BO8" s="9" t="s">
        <v>44</v>
      </c>
      <c r="BP8" s="9" t="s">
        <v>23</v>
      </c>
      <c r="BQ8" s="9" t="s">
        <v>45</v>
      </c>
      <c r="BR8" s="9" t="s">
        <v>46</v>
      </c>
      <c r="BS8" s="9" t="s">
        <v>47</v>
      </c>
      <c r="BT8" s="9" t="s">
        <v>48</v>
      </c>
      <c r="BU8" s="9" t="s">
        <v>47</v>
      </c>
      <c r="BV8" s="9" t="s">
        <v>46</v>
      </c>
      <c r="BW8" s="9" t="s">
        <v>47</v>
      </c>
      <c r="BX8" s="9" t="s">
        <v>49</v>
      </c>
      <c r="BY8" s="9" t="s">
        <v>48</v>
      </c>
      <c r="BZ8" s="9" t="s">
        <v>46</v>
      </c>
      <c r="CA8" s="9" t="s">
        <v>47</v>
      </c>
      <c r="CB8" s="9" t="s">
        <v>49</v>
      </c>
      <c r="CC8" s="9" t="s">
        <v>46</v>
      </c>
      <c r="CD8" s="9" t="s">
        <v>47</v>
      </c>
      <c r="CE8" s="9" t="s">
        <v>49</v>
      </c>
      <c r="CF8" s="9" t="s">
        <v>50</v>
      </c>
      <c r="CG8" s="9" t="s">
        <v>51</v>
      </c>
      <c r="CH8" s="9" t="s">
        <v>52</v>
      </c>
      <c r="CI8" s="9" t="s">
        <v>50</v>
      </c>
      <c r="CJ8" s="9" t="s">
        <v>51</v>
      </c>
      <c r="CK8" s="9" t="s">
        <v>52</v>
      </c>
    </row>
    <row r="9" spans="1:89" ht="31.5" x14ac:dyDescent="0.25">
      <c r="A9" s="4"/>
      <c r="B9" s="4"/>
      <c r="C9" s="7"/>
      <c r="D9" s="7"/>
      <c r="E9" s="7"/>
      <c r="F9" s="7"/>
      <c r="G9" s="7"/>
      <c r="H9" s="8"/>
      <c r="I9" s="7"/>
      <c r="J9" s="7"/>
      <c r="K9" s="7"/>
      <c r="L9" s="8"/>
      <c r="M9" s="7"/>
      <c r="N9" s="9"/>
      <c r="O9" s="10"/>
      <c r="P9" s="10"/>
      <c r="Q9" s="10"/>
      <c r="R9" s="11"/>
      <c r="S9" s="11"/>
      <c r="T9" s="11"/>
      <c r="U9" s="11"/>
      <c r="V9" s="12" t="s">
        <v>53</v>
      </c>
      <c r="W9" s="12" t="s">
        <v>54</v>
      </c>
      <c r="X9" s="12" t="s">
        <v>55</v>
      </c>
      <c r="Y9" s="13" t="s">
        <v>56</v>
      </c>
      <c r="Z9" s="12" t="s">
        <v>53</v>
      </c>
      <c r="AA9" s="12" t="s">
        <v>54</v>
      </c>
      <c r="AB9" s="12" t="s">
        <v>55</v>
      </c>
      <c r="AC9" s="12" t="s">
        <v>56</v>
      </c>
      <c r="AD9" s="12" t="s">
        <v>53</v>
      </c>
      <c r="AE9" s="12" t="s">
        <v>54</v>
      </c>
      <c r="AF9" s="12" t="s">
        <v>55</v>
      </c>
      <c r="AG9" s="12" t="s">
        <v>56</v>
      </c>
      <c r="AH9" s="12" t="s">
        <v>53</v>
      </c>
      <c r="AI9" s="12" t="s">
        <v>54</v>
      </c>
      <c r="AJ9" s="12" t="s">
        <v>55</v>
      </c>
      <c r="AK9" s="12" t="s">
        <v>56</v>
      </c>
      <c r="AL9" s="12" t="s">
        <v>53</v>
      </c>
      <c r="AM9" s="12" t="s">
        <v>54</v>
      </c>
      <c r="AN9" s="12" t="s">
        <v>55</v>
      </c>
      <c r="AO9" s="12" t="s">
        <v>56</v>
      </c>
      <c r="AP9" s="12" t="s">
        <v>53</v>
      </c>
      <c r="AQ9" s="12" t="s">
        <v>54</v>
      </c>
      <c r="AR9" s="12" t="s">
        <v>55</v>
      </c>
      <c r="AS9" s="12" t="s">
        <v>56</v>
      </c>
      <c r="AT9" s="12" t="s">
        <v>53</v>
      </c>
      <c r="AU9" s="12" t="s">
        <v>54</v>
      </c>
      <c r="AV9" s="12" t="s">
        <v>55</v>
      </c>
      <c r="AW9" s="12" t="s">
        <v>56</v>
      </c>
      <c r="AX9" s="12" t="s">
        <v>53</v>
      </c>
      <c r="AY9" s="12" t="s">
        <v>54</v>
      </c>
      <c r="AZ9" s="12" t="s">
        <v>55</v>
      </c>
      <c r="BA9" s="12" t="s">
        <v>56</v>
      </c>
      <c r="BB9" s="12" t="s">
        <v>53</v>
      </c>
      <c r="BC9" s="12" t="s">
        <v>54</v>
      </c>
      <c r="BD9" s="12" t="s">
        <v>55</v>
      </c>
      <c r="BE9" s="12" t="s">
        <v>56</v>
      </c>
      <c r="BF9" s="12" t="s">
        <v>53</v>
      </c>
      <c r="BG9" s="12" t="s">
        <v>54</v>
      </c>
      <c r="BH9" s="12" t="s">
        <v>55</v>
      </c>
      <c r="BI9" s="12" t="s">
        <v>56</v>
      </c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</row>
    <row r="10" spans="1:89" s="21" customFormat="1" x14ac:dyDescent="0.25">
      <c r="A10" s="14">
        <v>1</v>
      </c>
      <c r="B10" s="15" t="s">
        <v>57</v>
      </c>
      <c r="C10" s="16"/>
      <c r="D10" s="16"/>
      <c r="E10" s="16"/>
      <c r="F10" s="16"/>
      <c r="G10" s="16"/>
      <c r="H10" s="17">
        <f>SUM(H11:H18)</f>
        <v>39</v>
      </c>
      <c r="I10" s="16"/>
      <c r="J10" s="16"/>
      <c r="K10" s="16"/>
      <c r="L10" s="18"/>
      <c r="M10" s="16"/>
      <c r="N10" s="16"/>
      <c r="O10" s="16"/>
      <c r="P10" s="16"/>
      <c r="Q10" s="18"/>
      <c r="R10" s="16"/>
      <c r="S10" s="16"/>
      <c r="T10" s="16"/>
      <c r="U10" s="16"/>
      <c r="V10" s="19"/>
      <c r="W10" s="19"/>
      <c r="X10" s="19"/>
      <c r="Y10" s="19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8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>
        <v>75</v>
      </c>
      <c r="CG10" s="16">
        <v>257</v>
      </c>
      <c r="CH10" s="20">
        <v>4482385400</v>
      </c>
      <c r="CI10" s="16"/>
      <c r="CJ10" s="16"/>
      <c r="CK10" s="16"/>
    </row>
    <row r="11" spans="1:89" x14ac:dyDescent="0.25">
      <c r="A11" s="22">
        <v>1</v>
      </c>
      <c r="B11" s="22" t="s">
        <v>58</v>
      </c>
      <c r="C11" s="23"/>
      <c r="D11" s="23"/>
      <c r="E11" s="23"/>
      <c r="F11" s="23"/>
      <c r="G11" s="23"/>
      <c r="H11" s="24">
        <v>2</v>
      </c>
      <c r="I11" s="23"/>
      <c r="J11" s="23"/>
      <c r="K11" s="23"/>
      <c r="L11" s="24"/>
      <c r="M11" s="23"/>
      <c r="N11" s="23"/>
      <c r="O11" s="23"/>
      <c r="P11" s="23"/>
      <c r="Q11" s="24">
        <v>1</v>
      </c>
      <c r="R11" s="23"/>
      <c r="S11" s="23"/>
      <c r="T11" s="23"/>
      <c r="U11" s="23"/>
      <c r="V11" s="23"/>
      <c r="W11" s="23"/>
      <c r="X11" s="23"/>
      <c r="Y11" s="24">
        <v>2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4">
        <v>6</v>
      </c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</row>
    <row r="12" spans="1:89" x14ac:dyDescent="0.25">
      <c r="A12" s="22">
        <v>2</v>
      </c>
      <c r="B12" s="22" t="s">
        <v>59</v>
      </c>
      <c r="C12" s="23"/>
      <c r="D12" s="23"/>
      <c r="E12" s="23"/>
      <c r="F12" s="23"/>
      <c r="G12" s="23"/>
      <c r="H12" s="24">
        <v>4</v>
      </c>
      <c r="I12" s="23"/>
      <c r="J12" s="23"/>
      <c r="K12" s="23"/>
      <c r="L12" s="24"/>
      <c r="M12" s="23"/>
      <c r="N12" s="23"/>
      <c r="O12" s="23"/>
      <c r="P12" s="23"/>
      <c r="Q12" s="24"/>
      <c r="R12" s="23"/>
      <c r="S12" s="23"/>
      <c r="T12" s="23"/>
      <c r="U12" s="23"/>
      <c r="V12" s="23"/>
      <c r="W12" s="23"/>
      <c r="X12" s="23"/>
      <c r="Y12" s="24">
        <v>6</v>
      </c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4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</row>
    <row r="13" spans="1:89" x14ac:dyDescent="0.25">
      <c r="A13" s="22">
        <v>3</v>
      </c>
      <c r="B13" s="22" t="s">
        <v>60</v>
      </c>
      <c r="C13" s="23"/>
      <c r="D13" s="23"/>
      <c r="E13" s="23"/>
      <c r="F13" s="23"/>
      <c r="G13" s="23"/>
      <c r="H13" s="24">
        <v>8</v>
      </c>
      <c r="I13" s="23"/>
      <c r="J13" s="23"/>
      <c r="K13" s="23"/>
      <c r="L13" s="24"/>
      <c r="M13" s="23"/>
      <c r="N13" s="23"/>
      <c r="O13" s="23"/>
      <c r="P13" s="23"/>
      <c r="Q13" s="24"/>
      <c r="R13" s="23"/>
      <c r="S13" s="23"/>
      <c r="T13" s="23"/>
      <c r="U13" s="23"/>
      <c r="V13" s="23"/>
      <c r="W13" s="23"/>
      <c r="X13" s="23"/>
      <c r="Y13" s="24">
        <v>31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4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</row>
    <row r="14" spans="1:89" x14ac:dyDescent="0.25">
      <c r="A14" s="22">
        <v>4</v>
      </c>
      <c r="B14" s="22" t="s">
        <v>61</v>
      </c>
      <c r="C14" s="23"/>
      <c r="D14" s="23"/>
      <c r="E14" s="23"/>
      <c r="F14" s="23"/>
      <c r="G14" s="23"/>
      <c r="H14" s="24">
        <v>4</v>
      </c>
      <c r="I14" s="23"/>
      <c r="J14" s="23"/>
      <c r="K14" s="23"/>
      <c r="L14" s="24"/>
      <c r="M14" s="23"/>
      <c r="N14" s="23"/>
      <c r="O14" s="23"/>
      <c r="P14" s="23"/>
      <c r="Q14" s="24">
        <v>1</v>
      </c>
      <c r="R14" s="23"/>
      <c r="S14" s="23"/>
      <c r="T14" s="23"/>
      <c r="U14" s="23"/>
      <c r="V14" s="23"/>
      <c r="W14" s="23"/>
      <c r="X14" s="23"/>
      <c r="Y14" s="24">
        <v>18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4">
        <v>7</v>
      </c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</row>
    <row r="15" spans="1:89" x14ac:dyDescent="0.25">
      <c r="A15" s="22">
        <v>5</v>
      </c>
      <c r="B15" s="22" t="s">
        <v>62</v>
      </c>
      <c r="C15" s="23"/>
      <c r="D15" s="23"/>
      <c r="E15" s="23"/>
      <c r="F15" s="23"/>
      <c r="G15" s="23"/>
      <c r="H15" s="24">
        <v>8</v>
      </c>
      <c r="I15" s="23"/>
      <c r="J15" s="23"/>
      <c r="K15" s="23"/>
      <c r="L15" s="24"/>
      <c r="M15" s="23"/>
      <c r="N15" s="23"/>
      <c r="O15" s="23"/>
      <c r="P15" s="23"/>
      <c r="Q15" s="24">
        <v>1</v>
      </c>
      <c r="R15" s="23"/>
      <c r="S15" s="23"/>
      <c r="T15" s="23"/>
      <c r="U15" s="23"/>
      <c r="V15" s="23"/>
      <c r="W15" s="23"/>
      <c r="X15" s="23"/>
      <c r="Y15" s="24">
        <v>26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4">
        <v>4</v>
      </c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</row>
    <row r="16" spans="1:89" x14ac:dyDescent="0.25">
      <c r="A16" s="22">
        <v>6</v>
      </c>
      <c r="B16" s="22" t="s">
        <v>63</v>
      </c>
      <c r="C16" s="23"/>
      <c r="D16" s="23"/>
      <c r="E16" s="23"/>
      <c r="F16" s="23"/>
      <c r="G16" s="23"/>
      <c r="H16" s="24">
        <v>3</v>
      </c>
      <c r="I16" s="23"/>
      <c r="J16" s="23"/>
      <c r="K16" s="23"/>
      <c r="L16" s="24"/>
      <c r="M16" s="23"/>
      <c r="N16" s="23"/>
      <c r="O16" s="23"/>
      <c r="P16" s="23"/>
      <c r="Q16" s="24"/>
      <c r="R16" s="23"/>
      <c r="S16" s="23"/>
      <c r="T16" s="23"/>
      <c r="U16" s="23"/>
      <c r="V16" s="23"/>
      <c r="W16" s="23"/>
      <c r="X16" s="23"/>
      <c r="Y16" s="24">
        <v>7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4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</row>
    <row r="17" spans="1:89" x14ac:dyDescent="0.25">
      <c r="A17" s="22">
        <v>7</v>
      </c>
      <c r="B17" s="22" t="s">
        <v>64</v>
      </c>
      <c r="C17" s="23"/>
      <c r="D17" s="23"/>
      <c r="E17" s="23"/>
      <c r="F17" s="23"/>
      <c r="G17" s="23"/>
      <c r="H17" s="24">
        <v>5</v>
      </c>
      <c r="I17" s="23"/>
      <c r="J17" s="23"/>
      <c r="K17" s="23"/>
      <c r="L17" s="24"/>
      <c r="M17" s="23"/>
      <c r="N17" s="23"/>
      <c r="O17" s="23"/>
      <c r="P17" s="23"/>
      <c r="Q17" s="24">
        <v>1</v>
      </c>
      <c r="R17" s="23"/>
      <c r="S17" s="23"/>
      <c r="T17" s="23"/>
      <c r="U17" s="23"/>
      <c r="V17" s="23"/>
      <c r="W17" s="23"/>
      <c r="X17" s="23"/>
      <c r="Y17" s="24">
        <v>12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4">
        <v>7</v>
      </c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</row>
    <row r="18" spans="1:89" x14ac:dyDescent="0.25">
      <c r="A18" s="22">
        <v>8</v>
      </c>
      <c r="B18" s="22" t="s">
        <v>65</v>
      </c>
      <c r="C18" s="23"/>
      <c r="D18" s="23"/>
      <c r="E18" s="23"/>
      <c r="F18" s="23"/>
      <c r="G18" s="23"/>
      <c r="H18" s="24">
        <v>5</v>
      </c>
      <c r="I18" s="23"/>
      <c r="J18" s="23"/>
      <c r="K18" s="23"/>
      <c r="L18" s="24"/>
      <c r="M18" s="23"/>
      <c r="N18" s="23"/>
      <c r="O18" s="23"/>
      <c r="P18" s="23"/>
      <c r="Q18" s="24"/>
      <c r="R18" s="23"/>
      <c r="S18" s="23"/>
      <c r="T18" s="23"/>
      <c r="U18" s="23"/>
      <c r="V18" s="23"/>
      <c r="W18" s="23"/>
      <c r="X18" s="23"/>
      <c r="Y18" s="24">
        <v>10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4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</row>
    <row r="19" spans="1:89" s="21" customFormat="1" x14ac:dyDescent="0.25">
      <c r="A19" s="25">
        <v>2</v>
      </c>
      <c r="B19" s="26" t="s">
        <v>66</v>
      </c>
      <c r="C19" s="27"/>
      <c r="D19" s="27"/>
      <c r="E19" s="27"/>
      <c r="F19" s="27"/>
      <c r="G19" s="27"/>
      <c r="H19" s="28">
        <f>SUM(H20:H28)</f>
        <v>14</v>
      </c>
      <c r="I19" s="27"/>
      <c r="J19" s="27"/>
      <c r="K19" s="27"/>
      <c r="L19" s="29"/>
      <c r="M19" s="27"/>
      <c r="N19" s="27"/>
      <c r="O19" s="27"/>
      <c r="P19" s="27"/>
      <c r="Q19" s="29"/>
      <c r="R19" s="27"/>
      <c r="S19" s="27"/>
      <c r="T19" s="27"/>
      <c r="U19" s="27"/>
      <c r="V19" s="27"/>
      <c r="W19" s="27"/>
      <c r="X19" s="27"/>
      <c r="Y19" s="29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9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</row>
    <row r="20" spans="1:89" x14ac:dyDescent="0.25">
      <c r="A20" s="22">
        <v>1</v>
      </c>
      <c r="B20" s="22" t="s">
        <v>67</v>
      </c>
      <c r="C20" s="23"/>
      <c r="D20" s="23"/>
      <c r="E20" s="23"/>
      <c r="F20" s="23"/>
      <c r="G20" s="23"/>
      <c r="H20" s="24">
        <v>1</v>
      </c>
      <c r="I20" s="23"/>
      <c r="J20" s="23"/>
      <c r="K20" s="23"/>
      <c r="L20" s="24">
        <v>1</v>
      </c>
      <c r="M20" s="23"/>
      <c r="N20" s="23"/>
      <c r="O20" s="23"/>
      <c r="P20" s="23"/>
      <c r="Q20" s="24">
        <v>1</v>
      </c>
      <c r="R20" s="23"/>
      <c r="S20" s="23"/>
      <c r="T20" s="23"/>
      <c r="U20" s="23"/>
      <c r="V20" s="23"/>
      <c r="W20" s="23"/>
      <c r="X20" s="23"/>
      <c r="Y20" s="24">
        <v>6</v>
      </c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4">
        <v>2</v>
      </c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</row>
    <row r="21" spans="1:89" x14ac:dyDescent="0.25">
      <c r="A21" s="22">
        <v>2</v>
      </c>
      <c r="B21" s="22" t="s">
        <v>68</v>
      </c>
      <c r="C21" s="23"/>
      <c r="D21" s="23"/>
      <c r="E21" s="23"/>
      <c r="F21" s="23"/>
      <c r="G21" s="23"/>
      <c r="H21" s="24">
        <v>2</v>
      </c>
      <c r="I21" s="23"/>
      <c r="J21" s="23"/>
      <c r="K21" s="23"/>
      <c r="L21" s="24"/>
      <c r="M21" s="23"/>
      <c r="N21" s="23"/>
      <c r="O21" s="23"/>
      <c r="P21" s="23"/>
      <c r="Q21" s="24"/>
      <c r="R21" s="23"/>
      <c r="S21" s="23"/>
      <c r="T21" s="23"/>
      <c r="U21" s="23"/>
      <c r="V21" s="23"/>
      <c r="W21" s="23"/>
      <c r="X21" s="23"/>
      <c r="Y21" s="24">
        <v>19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>
        <v>5</v>
      </c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4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</row>
    <row r="22" spans="1:89" x14ac:dyDescent="0.25">
      <c r="A22" s="22">
        <v>3</v>
      </c>
      <c r="B22" s="22" t="s">
        <v>69</v>
      </c>
      <c r="C22" s="23"/>
      <c r="D22" s="23"/>
      <c r="E22" s="23"/>
      <c r="F22" s="23"/>
      <c r="G22" s="23"/>
      <c r="H22" s="24"/>
      <c r="I22" s="23"/>
      <c r="J22" s="23"/>
      <c r="K22" s="23"/>
      <c r="L22" s="24"/>
      <c r="M22" s="23"/>
      <c r="N22" s="23"/>
      <c r="O22" s="23"/>
      <c r="P22" s="23"/>
      <c r="Q22" s="24"/>
      <c r="R22" s="23"/>
      <c r="S22" s="23"/>
      <c r="T22" s="23"/>
      <c r="U22" s="23"/>
      <c r="V22" s="23"/>
      <c r="W22" s="23"/>
      <c r="X22" s="23"/>
      <c r="Y22" s="24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4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</row>
    <row r="23" spans="1:89" x14ac:dyDescent="0.25">
      <c r="A23" s="22">
        <v>4</v>
      </c>
      <c r="B23" s="22" t="s">
        <v>70</v>
      </c>
      <c r="C23" s="23"/>
      <c r="D23" s="23"/>
      <c r="E23" s="23"/>
      <c r="F23" s="23"/>
      <c r="G23" s="23"/>
      <c r="H23" s="24">
        <v>1</v>
      </c>
      <c r="I23" s="23"/>
      <c r="J23" s="23"/>
      <c r="K23" s="23"/>
      <c r="L23" s="24"/>
      <c r="M23" s="23"/>
      <c r="N23" s="23"/>
      <c r="O23" s="23"/>
      <c r="P23" s="23"/>
      <c r="Q23" s="24"/>
      <c r="R23" s="23"/>
      <c r="S23" s="23"/>
      <c r="T23" s="23"/>
      <c r="U23" s="23"/>
      <c r="V23" s="23"/>
      <c r="W23" s="23"/>
      <c r="X23" s="23"/>
      <c r="Y23" s="24">
        <v>3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4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</row>
    <row r="24" spans="1:89" x14ac:dyDescent="0.25">
      <c r="A24" s="22">
        <v>5</v>
      </c>
      <c r="B24" s="22" t="s">
        <v>71</v>
      </c>
      <c r="C24" s="23"/>
      <c r="D24" s="23"/>
      <c r="E24" s="23"/>
      <c r="F24" s="23"/>
      <c r="G24" s="23"/>
      <c r="H24" s="24">
        <v>1</v>
      </c>
      <c r="I24" s="23"/>
      <c r="J24" s="23"/>
      <c r="K24" s="23"/>
      <c r="L24" s="24"/>
      <c r="M24" s="23"/>
      <c r="N24" s="23"/>
      <c r="O24" s="23"/>
      <c r="P24" s="23"/>
      <c r="Q24" s="24"/>
      <c r="R24" s="23"/>
      <c r="S24" s="23"/>
      <c r="T24" s="23"/>
      <c r="U24" s="23"/>
      <c r="V24" s="23"/>
      <c r="W24" s="23"/>
      <c r="X24" s="23"/>
      <c r="Y24" s="24">
        <v>2</v>
      </c>
      <c r="Z24" s="23"/>
      <c r="AA24" s="23"/>
      <c r="AB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4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</row>
    <row r="25" spans="1:89" x14ac:dyDescent="0.25">
      <c r="A25" s="22">
        <v>6</v>
      </c>
      <c r="B25" s="22" t="s">
        <v>72</v>
      </c>
      <c r="C25" s="23"/>
      <c r="D25" s="23"/>
      <c r="E25" s="23"/>
      <c r="F25" s="23"/>
      <c r="G25" s="23"/>
      <c r="H25" s="24">
        <v>3</v>
      </c>
      <c r="I25" s="23"/>
      <c r="J25" s="23"/>
      <c r="K25" s="23"/>
      <c r="L25" s="24"/>
      <c r="M25" s="23"/>
      <c r="N25" s="23"/>
      <c r="O25" s="23"/>
      <c r="P25" s="23"/>
      <c r="Q25" s="24"/>
      <c r="R25" s="23"/>
      <c r="S25" s="23"/>
      <c r="T25" s="23"/>
      <c r="U25" s="23"/>
      <c r="V25" s="23"/>
      <c r="W25" s="23"/>
      <c r="X25" s="23"/>
      <c r="Y25" s="24">
        <v>15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4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</row>
    <row r="26" spans="1:89" x14ac:dyDescent="0.25">
      <c r="A26" s="22">
        <v>7</v>
      </c>
      <c r="B26" s="22" t="s">
        <v>73</v>
      </c>
      <c r="C26" s="23"/>
      <c r="D26" s="23"/>
      <c r="E26" s="23"/>
      <c r="F26" s="23"/>
      <c r="G26" s="23"/>
      <c r="H26" s="24">
        <v>3</v>
      </c>
      <c r="I26" s="23"/>
      <c r="J26" s="23"/>
      <c r="K26" s="23"/>
      <c r="L26" s="24"/>
      <c r="M26" s="23"/>
      <c r="N26" s="23"/>
      <c r="O26" s="23"/>
      <c r="P26" s="23"/>
      <c r="Q26" s="24"/>
      <c r="R26" s="23"/>
      <c r="S26" s="23"/>
      <c r="T26" s="23"/>
      <c r="U26" s="23"/>
      <c r="V26" s="23"/>
      <c r="W26" s="23"/>
      <c r="X26" s="23"/>
      <c r="Y26" s="24">
        <v>5</v>
      </c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4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</row>
    <row r="27" spans="1:89" x14ac:dyDescent="0.25">
      <c r="A27" s="22">
        <v>8</v>
      </c>
      <c r="B27" s="22" t="s">
        <v>74</v>
      </c>
      <c r="C27" s="23"/>
      <c r="D27" s="23"/>
      <c r="E27" s="23"/>
      <c r="F27" s="23"/>
      <c r="G27" s="23"/>
      <c r="H27" s="24"/>
      <c r="I27" s="23"/>
      <c r="J27" s="23"/>
      <c r="K27" s="23"/>
      <c r="L27" s="24"/>
      <c r="M27" s="23"/>
      <c r="N27" s="23"/>
      <c r="O27" s="23"/>
      <c r="P27" s="23"/>
      <c r="Q27" s="24"/>
      <c r="R27" s="23"/>
      <c r="S27" s="23"/>
      <c r="T27" s="23"/>
      <c r="U27" s="23"/>
      <c r="V27" s="23"/>
      <c r="W27" s="23"/>
      <c r="X27" s="23"/>
      <c r="Y27" s="24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4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</row>
    <row r="28" spans="1:89" x14ac:dyDescent="0.25">
      <c r="A28" s="22">
        <v>9</v>
      </c>
      <c r="B28" s="22" t="s">
        <v>75</v>
      </c>
      <c r="C28" s="23"/>
      <c r="D28" s="23"/>
      <c r="E28" s="23"/>
      <c r="F28" s="23"/>
      <c r="G28" s="23"/>
      <c r="H28" s="24">
        <v>3</v>
      </c>
      <c r="I28" s="23"/>
      <c r="J28" s="23"/>
      <c r="K28" s="23"/>
      <c r="L28" s="24"/>
      <c r="M28" s="23"/>
      <c r="N28" s="23"/>
      <c r="O28" s="23"/>
      <c r="P28" s="23"/>
      <c r="Q28" s="24"/>
      <c r="R28" s="23"/>
      <c r="S28" s="23"/>
      <c r="T28" s="23"/>
      <c r="U28" s="23"/>
      <c r="V28" s="23"/>
      <c r="W28" s="23"/>
      <c r="X28" s="23"/>
      <c r="Y28" s="24">
        <v>15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4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</row>
    <row r="29" spans="1:89" s="21" customFormat="1" x14ac:dyDescent="0.25">
      <c r="A29" s="25">
        <v>3</v>
      </c>
      <c r="B29" s="26" t="s">
        <v>76</v>
      </c>
      <c r="C29" s="27"/>
      <c r="D29" s="27"/>
      <c r="E29" s="27"/>
      <c r="F29" s="27"/>
      <c r="G29" s="27"/>
      <c r="H29" s="28">
        <f>SUM(H30:H36)</f>
        <v>16</v>
      </c>
      <c r="I29" s="27"/>
      <c r="J29" s="27"/>
      <c r="K29" s="27"/>
      <c r="L29" s="29"/>
      <c r="M29" s="27"/>
      <c r="N29" s="27"/>
      <c r="O29" s="27"/>
      <c r="P29" s="27"/>
      <c r="Q29" s="29"/>
      <c r="R29" s="27"/>
      <c r="S29" s="27"/>
      <c r="T29" s="27"/>
      <c r="U29" s="27"/>
      <c r="V29" s="27"/>
      <c r="W29" s="27"/>
      <c r="X29" s="27"/>
      <c r="Y29" s="29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9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</row>
    <row r="30" spans="1:89" x14ac:dyDescent="0.25">
      <c r="A30" s="22">
        <v>1</v>
      </c>
      <c r="B30" s="22" t="s">
        <v>77</v>
      </c>
      <c r="C30" s="23"/>
      <c r="D30" s="23"/>
      <c r="E30" s="23"/>
      <c r="F30" s="23"/>
      <c r="G30" s="23"/>
      <c r="H30" s="24">
        <v>4</v>
      </c>
      <c r="I30" s="23"/>
      <c r="J30" s="23"/>
      <c r="K30" s="23"/>
      <c r="L30" s="24"/>
      <c r="M30" s="23"/>
      <c r="N30" s="23"/>
      <c r="O30" s="23"/>
      <c r="P30" s="23"/>
      <c r="Q30" s="24"/>
      <c r="R30" s="23"/>
      <c r="S30" s="23"/>
      <c r="T30" s="23"/>
      <c r="U30" s="23"/>
      <c r="V30" s="23"/>
      <c r="W30" s="23"/>
      <c r="X30" s="23"/>
      <c r="Y30" s="24">
        <v>8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4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</row>
    <row r="31" spans="1:89" x14ac:dyDescent="0.25">
      <c r="A31" s="22">
        <v>2</v>
      </c>
      <c r="B31" s="22" t="s">
        <v>78</v>
      </c>
      <c r="C31" s="23"/>
      <c r="D31" s="23"/>
      <c r="E31" s="23"/>
      <c r="F31" s="23"/>
      <c r="G31" s="23"/>
      <c r="H31" s="24"/>
      <c r="I31" s="23"/>
      <c r="J31" s="23"/>
      <c r="K31" s="23"/>
      <c r="L31" s="24"/>
      <c r="M31" s="23"/>
      <c r="N31" s="23"/>
      <c r="O31" s="23"/>
      <c r="P31" s="23"/>
      <c r="Q31" s="24"/>
      <c r="R31" s="23"/>
      <c r="S31" s="23"/>
      <c r="T31" s="23"/>
      <c r="U31" s="23"/>
      <c r="V31" s="23"/>
      <c r="W31" s="23"/>
      <c r="X31" s="23"/>
      <c r="Y31" s="24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4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</row>
    <row r="32" spans="1:89" x14ac:dyDescent="0.25">
      <c r="A32" s="22">
        <v>3</v>
      </c>
      <c r="B32" s="22" t="s">
        <v>79</v>
      </c>
      <c r="C32" s="23"/>
      <c r="D32" s="23"/>
      <c r="E32" s="23"/>
      <c r="F32" s="23"/>
      <c r="G32" s="23"/>
      <c r="H32" s="24">
        <v>5</v>
      </c>
      <c r="I32" s="23"/>
      <c r="J32" s="23"/>
      <c r="K32" s="23"/>
      <c r="L32" s="24"/>
      <c r="M32" s="23"/>
      <c r="N32" s="23"/>
      <c r="O32" s="23"/>
      <c r="P32" s="23"/>
      <c r="Q32" s="24"/>
      <c r="R32" s="23"/>
      <c r="S32" s="23"/>
      <c r="T32" s="23"/>
      <c r="U32" s="23"/>
      <c r="V32" s="23"/>
      <c r="W32" s="23"/>
      <c r="X32" s="23"/>
      <c r="Y32" s="24">
        <v>18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4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</row>
    <row r="33" spans="1:89" x14ac:dyDescent="0.25">
      <c r="A33" s="22">
        <v>4</v>
      </c>
      <c r="B33" s="22" t="s">
        <v>80</v>
      </c>
      <c r="C33" s="23"/>
      <c r="D33" s="23"/>
      <c r="E33" s="23"/>
      <c r="F33" s="23"/>
      <c r="G33" s="23"/>
      <c r="H33" s="24"/>
      <c r="I33" s="23"/>
      <c r="J33" s="23"/>
      <c r="K33" s="23"/>
      <c r="L33" s="24"/>
      <c r="M33" s="23"/>
      <c r="N33" s="23"/>
      <c r="O33" s="23"/>
      <c r="P33" s="23"/>
      <c r="Q33" s="24"/>
      <c r="R33" s="23"/>
      <c r="S33" s="23"/>
      <c r="T33" s="23"/>
      <c r="U33" s="23"/>
      <c r="V33" s="23"/>
      <c r="W33" s="23"/>
      <c r="X33" s="23"/>
      <c r="Y33" s="24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4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</row>
    <row r="34" spans="1:89" x14ac:dyDescent="0.25">
      <c r="A34" s="22">
        <v>5</v>
      </c>
      <c r="B34" s="22" t="s">
        <v>81</v>
      </c>
      <c r="C34" s="23"/>
      <c r="D34" s="23"/>
      <c r="E34" s="23"/>
      <c r="F34" s="23"/>
      <c r="G34" s="23"/>
      <c r="H34" s="24"/>
      <c r="I34" s="23"/>
      <c r="J34" s="23"/>
      <c r="K34" s="23"/>
      <c r="L34" s="24"/>
      <c r="M34" s="23"/>
      <c r="N34" s="23"/>
      <c r="O34" s="23"/>
      <c r="P34" s="23"/>
      <c r="Q34" s="24"/>
      <c r="R34" s="23"/>
      <c r="S34" s="23"/>
      <c r="T34" s="23"/>
      <c r="U34" s="23"/>
      <c r="V34" s="23"/>
      <c r="W34" s="23"/>
      <c r="X34" s="23"/>
      <c r="Y34" s="24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4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</row>
    <row r="35" spans="1:89" x14ac:dyDescent="0.25">
      <c r="A35" s="22">
        <v>6</v>
      </c>
      <c r="B35" s="22" t="s">
        <v>82</v>
      </c>
      <c r="C35" s="23"/>
      <c r="D35" s="23"/>
      <c r="E35" s="23"/>
      <c r="F35" s="23"/>
      <c r="G35" s="23"/>
      <c r="H35" s="24">
        <v>5</v>
      </c>
      <c r="I35" s="23"/>
      <c r="J35" s="23"/>
      <c r="K35" s="23"/>
      <c r="L35" s="24"/>
      <c r="M35" s="23"/>
      <c r="N35" s="23"/>
      <c r="O35" s="23"/>
      <c r="P35" s="23"/>
      <c r="Q35" s="24"/>
      <c r="R35" s="23"/>
      <c r="S35" s="23"/>
      <c r="T35" s="23"/>
      <c r="U35" s="23"/>
      <c r="V35" s="23"/>
      <c r="W35" s="23"/>
      <c r="X35" s="23"/>
      <c r="Y35" s="24">
        <v>17</v>
      </c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4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</row>
    <row r="36" spans="1:89" x14ac:dyDescent="0.25">
      <c r="A36" s="22">
        <v>7</v>
      </c>
      <c r="B36" s="22" t="s">
        <v>83</v>
      </c>
      <c r="C36" s="23"/>
      <c r="D36" s="23"/>
      <c r="E36" s="23"/>
      <c r="F36" s="23"/>
      <c r="G36" s="23"/>
      <c r="H36" s="24">
        <v>2</v>
      </c>
      <c r="I36" s="23"/>
      <c r="J36" s="23"/>
      <c r="K36" s="23"/>
      <c r="L36" s="24"/>
      <c r="M36" s="23"/>
      <c r="N36" s="23"/>
      <c r="O36" s="23"/>
      <c r="P36" s="23"/>
      <c r="Q36" s="24"/>
      <c r="R36" s="23"/>
      <c r="S36" s="23"/>
      <c r="T36" s="23"/>
      <c r="U36" s="23"/>
      <c r="V36" s="23"/>
      <c r="W36" s="23"/>
      <c r="X36" s="23"/>
      <c r="Y36" s="24">
        <v>6</v>
      </c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4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</row>
    <row r="37" spans="1:89" s="3" customFormat="1" x14ac:dyDescent="0.25">
      <c r="A37" s="30"/>
      <c r="B37" s="31" t="s">
        <v>84</v>
      </c>
      <c r="C37" s="30"/>
      <c r="D37" s="30"/>
      <c r="E37" s="30"/>
      <c r="F37" s="30"/>
      <c r="G37" s="30"/>
      <c r="H37" s="32">
        <f>SUM(H10+H19+H29)</f>
        <v>69</v>
      </c>
      <c r="I37" s="30"/>
      <c r="J37" s="30"/>
      <c r="K37" s="30"/>
      <c r="L37" s="32">
        <v>1</v>
      </c>
      <c r="M37" s="30"/>
      <c r="N37" s="30"/>
      <c r="O37" s="30"/>
      <c r="P37" s="30"/>
      <c r="Q37" s="32">
        <v>5</v>
      </c>
      <c r="R37" s="30"/>
      <c r="S37" s="30"/>
      <c r="T37" s="30"/>
      <c r="U37" s="30"/>
      <c r="V37" s="30"/>
      <c r="W37" s="30"/>
      <c r="X37" s="30"/>
      <c r="Y37" s="32">
        <f>SUM(Y10:Y36)</f>
        <v>226</v>
      </c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>
        <v>5</v>
      </c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2">
        <f>SUM(BI10:BI36)</f>
        <v>26</v>
      </c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>
        <f>CF10</f>
        <v>75</v>
      </c>
      <c r="CG37" s="30">
        <f t="shared" ref="CG37:CH37" si="0">CG10</f>
        <v>257</v>
      </c>
      <c r="CH37" s="33">
        <f t="shared" si="0"/>
        <v>4482385400</v>
      </c>
      <c r="CI37" s="30"/>
      <c r="CJ37" s="30"/>
      <c r="CK37" s="30"/>
    </row>
  </sheetData>
  <mergeCells count="75">
    <mergeCell ref="CI8:CI9"/>
    <mergeCell ref="CJ8:CJ9"/>
    <mergeCell ref="CK8:CK9"/>
    <mergeCell ref="CC8:CC9"/>
    <mergeCell ref="CD8:CD9"/>
    <mergeCell ref="CE8:CE9"/>
    <mergeCell ref="CF8:CF9"/>
    <mergeCell ref="CG8:CG9"/>
    <mergeCell ref="CH8:CH9"/>
    <mergeCell ref="BW8:BW9"/>
    <mergeCell ref="BX8:BX9"/>
    <mergeCell ref="BY8:BY9"/>
    <mergeCell ref="BZ8:BZ9"/>
    <mergeCell ref="CA8:CA9"/>
    <mergeCell ref="CB8:CB9"/>
    <mergeCell ref="BQ8:BQ9"/>
    <mergeCell ref="BR8:BR9"/>
    <mergeCell ref="BS8:BS9"/>
    <mergeCell ref="BT8:BT9"/>
    <mergeCell ref="BU8:BU9"/>
    <mergeCell ref="BV8:BV9"/>
    <mergeCell ref="BK8:BK9"/>
    <mergeCell ref="BL8:BL9"/>
    <mergeCell ref="BM8:BM9"/>
    <mergeCell ref="BN8:BN9"/>
    <mergeCell ref="BO8:BO9"/>
    <mergeCell ref="BP8:BP9"/>
    <mergeCell ref="AP8:AS8"/>
    <mergeCell ref="AT8:AW8"/>
    <mergeCell ref="AX8:BA8"/>
    <mergeCell ref="BB8:BE8"/>
    <mergeCell ref="BF8:BI8"/>
    <mergeCell ref="BJ8:BJ9"/>
    <mergeCell ref="U8:U9"/>
    <mergeCell ref="V8:Y8"/>
    <mergeCell ref="Z8:AC8"/>
    <mergeCell ref="AD8:AG8"/>
    <mergeCell ref="AH8:AK8"/>
    <mergeCell ref="AL8:AO8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C8:C9"/>
    <mergeCell ref="D8:D9"/>
    <mergeCell ref="E8:E9"/>
    <mergeCell ref="F8:F9"/>
    <mergeCell ref="G8:G9"/>
    <mergeCell ref="H8:H9"/>
    <mergeCell ref="BV6:CB6"/>
    <mergeCell ref="CC6:CE6"/>
    <mergeCell ref="CF6:CK6"/>
    <mergeCell ref="BV7:BX7"/>
    <mergeCell ref="BY7:CB7"/>
    <mergeCell ref="CC7:CE7"/>
    <mergeCell ref="CF7:CH7"/>
    <mergeCell ref="CI7:CK7"/>
    <mergeCell ref="A1:CK2"/>
    <mergeCell ref="A6:B9"/>
    <mergeCell ref="C6:G7"/>
    <mergeCell ref="H6:Q7"/>
    <mergeCell ref="R6:U7"/>
    <mergeCell ref="V6:BI7"/>
    <mergeCell ref="BJ6:BL7"/>
    <mergeCell ref="BM6:BQ7"/>
    <mergeCell ref="BR6:BS7"/>
    <mergeCell ref="BT6:BU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industri 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2020-03-03T03:28:48Z</dcterms:created>
  <dcterms:modified xsi:type="dcterms:W3CDTF">2020-03-03T03:30:16Z</dcterms:modified>
</cp:coreProperties>
</file>