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9" i="1"/>
  <c r="F8" i="1"/>
  <c r="F7" i="1"/>
  <c r="F6" i="1"/>
  <c r="F11" i="1" s="1"/>
</calcChain>
</file>

<file path=xl/sharedStrings.xml><?xml version="1.0" encoding="utf-8"?>
<sst xmlns="http://schemas.openxmlformats.org/spreadsheetml/2006/main" count="18" uniqueCount="18">
  <si>
    <t>Luas Desa Menurut Penggunaan Lahan</t>
  </si>
  <si>
    <t>Jenis Penggunaan Lahan</t>
  </si>
  <si>
    <t xml:space="preserve">Luas (Ha)                                                         </t>
  </si>
  <si>
    <t>Persentase terhadap Luas Desa</t>
  </si>
  <si>
    <t>(1)</t>
  </si>
  <si>
    <t>(2)</t>
  </si>
  <si>
    <t>(3)</t>
  </si>
  <si>
    <t>1</t>
  </si>
  <si>
    <t>Pemukiman dan Pekarangan</t>
  </si>
  <si>
    <t>2</t>
  </si>
  <si>
    <t>Sawah Teknis</t>
  </si>
  <si>
    <t>3</t>
  </si>
  <si>
    <t>Pertanian tanah kering</t>
  </si>
  <si>
    <t>4</t>
  </si>
  <si>
    <t>Perhutani</t>
  </si>
  <si>
    <t>Luas Wilayah Desa</t>
  </si>
  <si>
    <t>Catatan/Note : Luas Wilayah Desa diluar lahan Perhutani = 340.70 Ha</t>
  </si>
  <si>
    <t xml:space="preserve">
Sumber : Pengumpulan Data Profil Desa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</si>
</sst>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9"/>
      <color theme="1"/>
      <name val="Calibri"/>
      <charset val="1"/>
    </font>
    <font>
      <sz val="10"/>
      <color theme="1"/>
      <name val="Calibri"/>
      <charset val="1"/>
      <scheme val="minor"/>
    </font>
    <font>
      <b/>
      <sz val="8"/>
      <color theme="1"/>
      <name val="Calibri"/>
      <charset val="1"/>
    </font>
    <font>
      <sz val="8"/>
      <color theme="1"/>
      <name val="Calibri"/>
      <charset val="1"/>
    </font>
    <font>
      <sz val="7"/>
      <color theme="1"/>
      <name val="Calibri"/>
      <charset val="1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vertAlign val="superscript"/>
      <sz val="6"/>
      <color theme="1"/>
      <name val="Calibri"/>
      <charset val="1"/>
    </font>
    <font>
      <sz val="6"/>
      <color theme="1"/>
      <name val="Calibri"/>
      <charset val="1"/>
    </font>
    <font>
      <i/>
      <sz val="6"/>
      <color theme="1"/>
      <name val="Calibri"/>
      <charset val="134"/>
    </font>
    <font>
      <i/>
      <sz val="6"/>
      <color theme="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49" fontId="2" fillId="0" borderId="0" applyProtection="0">
      <alignment horizontal="left" vertical="center" wrapText="1"/>
    </xf>
    <xf numFmtId="49" fontId="5" fillId="0" borderId="2" applyProtection="0">
      <alignment horizontal="center" vertical="center" wrapText="1"/>
    </xf>
    <xf numFmtId="49" fontId="6" fillId="0" borderId="0" applyProtection="0">
      <alignment horizontal="left" vertical="center" wrapText="1"/>
    </xf>
    <xf numFmtId="165" fontId="6" fillId="0" borderId="0" applyProtection="0">
      <alignment horizontal="right" vertical="center" indent="5"/>
    </xf>
    <xf numFmtId="165" fontId="8" fillId="0" borderId="4" applyProtection="0">
      <alignment horizontal="center" vertical="center" wrapText="1"/>
    </xf>
    <xf numFmtId="49" fontId="10" fillId="0" borderId="0" applyProtection="0">
      <alignment horizontal="left" vertical="center" wrapText="1"/>
    </xf>
  </cellStyleXfs>
  <cellXfs count="30">
    <xf numFmtId="0" fontId="0" fillId="0" borderId="0" xfId="0"/>
    <xf numFmtId="164" fontId="0" fillId="0" borderId="0" xfId="0" applyNumberFormat="1"/>
    <xf numFmtId="0" fontId="3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2" xfId="2" quotePrefix="1" applyNumberFormat="1" applyFill="1" applyProtection="1">
      <alignment horizontal="center" vertical="center" wrapText="1"/>
      <protection locked="0"/>
    </xf>
    <xf numFmtId="49" fontId="7" fillId="2" borderId="0" xfId="3" applyFont="1" applyFill="1" applyAlignment="1">
      <alignment horizontal="center" vertical="center" wrapText="1"/>
    </xf>
    <xf numFmtId="165" fontId="7" fillId="2" borderId="0" xfId="4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49" fontId="7" fillId="2" borderId="3" xfId="3" applyFont="1" applyFill="1" applyBorder="1" applyAlignment="1">
      <alignment horizontal="center" vertical="center" wrapText="1"/>
    </xf>
    <xf numFmtId="165" fontId="7" fillId="2" borderId="3" xfId="4" applyFont="1" applyFill="1" applyBorder="1" applyAlignment="1">
      <alignment horizontal="right" vertical="center" indent="2"/>
    </xf>
    <xf numFmtId="0" fontId="7" fillId="2" borderId="3" xfId="0" applyFont="1" applyFill="1" applyBorder="1" applyAlignment="1">
      <alignment horizontal="center"/>
    </xf>
    <xf numFmtId="165" fontId="8" fillId="2" borderId="5" xfId="5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6" fillId="0" borderId="0" xfId="3" applyAlignment="1">
      <alignment horizontal="left" vertical="center"/>
    </xf>
    <xf numFmtId="49" fontId="6" fillId="0" borderId="0" xfId="3">
      <alignment horizontal="left" vertical="center" wrapText="1"/>
    </xf>
    <xf numFmtId="164" fontId="6" fillId="0" borderId="0" xfId="3" applyNumberFormat="1">
      <alignment horizontal="left" vertical="center" wrapText="1"/>
    </xf>
    <xf numFmtId="49" fontId="9" fillId="0" borderId="0" xfId="3" applyFont="1" applyAlignment="1">
      <alignment horizontal="left" vertical="center" wrapText="1"/>
    </xf>
    <xf numFmtId="49" fontId="10" fillId="0" borderId="0" xfId="6" applyFont="1" applyBorder="1" applyAlignment="1">
      <alignment vertical="center"/>
    </xf>
    <xf numFmtId="49" fontId="12" fillId="0" borderId="0" xfId="6" applyFont="1" applyAlignment="1">
      <alignment vertical="center"/>
    </xf>
    <xf numFmtId="49" fontId="11" fillId="0" borderId="0" xfId="6" applyFont="1">
      <alignment horizontal="left" vertical="center" wrapText="1"/>
    </xf>
    <xf numFmtId="49" fontId="11" fillId="0" borderId="0" xfId="6" applyFont="1" applyAlignment="1">
      <alignment horizontal="left" vertical="center" wrapText="1"/>
    </xf>
    <xf numFmtId="49" fontId="7" fillId="2" borderId="0" xfId="3" applyFont="1" applyFill="1" applyBorder="1" applyAlignment="1">
      <alignment horizontal="left" vertical="center" wrapText="1"/>
    </xf>
    <xf numFmtId="49" fontId="7" fillId="2" borderId="3" xfId="3" applyFont="1" applyFill="1" applyBorder="1" applyAlignment="1">
      <alignment horizontal="left" vertical="center" wrapText="1"/>
    </xf>
    <xf numFmtId="165" fontId="8" fillId="2" borderId="5" xfId="5" applyFont="1" applyFill="1" applyBorder="1" applyAlignment="1">
      <alignment horizontal="left" vertical="center" wrapText="1"/>
    </xf>
    <xf numFmtId="49" fontId="6" fillId="0" borderId="0" xfId="3" applyFont="1" applyAlignment="1">
      <alignment horizontal="left" vertical="center" wrapText="1"/>
    </xf>
    <xf numFmtId="49" fontId="10" fillId="0" borderId="0" xfId="6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2" xfId="2" quotePrefix="1" applyFill="1" applyProtection="1">
      <alignment horizontal="center" vertical="center" wrapText="1"/>
      <protection locked="0"/>
    </xf>
    <xf numFmtId="49" fontId="5" fillId="2" borderId="2" xfId="2" applyFill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</cellXfs>
  <cellStyles count="7">
    <cellStyle name="isi tabel" xfId="4"/>
    <cellStyle name="Judul tabel" xfId="1"/>
    <cellStyle name="Jumlah" xfId="5"/>
    <cellStyle name="no kolom" xfId="2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vvvgfxvh/Downloads/Bab%20I-III_sh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es"/>
      <sheetName val="Luas"/>
      <sheetName val="Pemerintahan"/>
      <sheetName val="Lembaga &amp; Naker"/>
      <sheetName val="Usia"/>
      <sheetName val="Profesi"/>
      <sheetName val="Agama"/>
      <sheetName val="Pendidikan"/>
      <sheetName val="Status Perkawinan"/>
    </sheetNames>
    <sheetDataSet>
      <sheetData sheetId="0"/>
      <sheetData sheetId="1">
        <row r="6">
          <cell r="B6" t="str">
            <v>Pemukiman dan Pekarangan</v>
          </cell>
          <cell r="E6">
            <v>190.42</v>
          </cell>
        </row>
        <row r="7">
          <cell r="B7" t="str">
            <v>Sawah Teknis</v>
          </cell>
          <cell r="E7">
            <v>43.51</v>
          </cell>
        </row>
        <row r="8">
          <cell r="B8" t="str">
            <v>Pertanian tanah kering</v>
          </cell>
          <cell r="E8">
            <v>106.77</v>
          </cell>
        </row>
        <row r="9">
          <cell r="B9" t="str">
            <v>Perhutani</v>
          </cell>
          <cell r="E9">
            <v>21.64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9" sqref="J9"/>
    </sheetView>
  </sheetViews>
  <sheetFormatPr defaultColWidth="9" defaultRowHeight="15"/>
  <cols>
    <col min="1" max="1" width="5.28515625" customWidth="1"/>
    <col min="2" max="2" width="2.28515625" customWidth="1"/>
    <col min="3" max="3" width="5.28515625" customWidth="1"/>
    <col min="4" max="4" width="14.7109375" customWidth="1"/>
    <col min="5" max="5" width="19.7109375" style="1" customWidth="1"/>
    <col min="6" max="6" width="19.85546875" style="1" customWidth="1"/>
  </cols>
  <sheetData>
    <row r="1" spans="1:8">
      <c r="A1" s="29" t="s">
        <v>0</v>
      </c>
      <c r="B1" s="29"/>
      <c r="C1" s="29"/>
      <c r="D1" s="29"/>
      <c r="E1" s="29"/>
      <c r="F1" s="29"/>
    </row>
    <row r="2" spans="1:8" ht="15" customHeight="1">
      <c r="A2" s="29"/>
      <c r="B2" s="29"/>
      <c r="C2" s="29"/>
      <c r="D2" s="29"/>
      <c r="E2" s="29"/>
      <c r="F2" s="29"/>
    </row>
    <row r="3" spans="1:8" ht="15.75" thickBot="1">
      <c r="A3" s="2"/>
      <c r="B3" s="2"/>
    </row>
    <row r="4" spans="1:8" ht="23.25" customHeight="1" thickTop="1">
      <c r="A4" s="26" t="s">
        <v>1</v>
      </c>
      <c r="B4" s="26"/>
      <c r="C4" s="26"/>
      <c r="D4" s="26"/>
      <c r="E4" s="3" t="s">
        <v>2</v>
      </c>
      <c r="F4" s="3" t="s">
        <v>3</v>
      </c>
    </row>
    <row r="5" spans="1:8" ht="15.75" thickBot="1">
      <c r="A5" s="27" t="s">
        <v>4</v>
      </c>
      <c r="B5" s="28"/>
      <c r="C5" s="28"/>
      <c r="D5" s="28"/>
      <c r="E5" s="4" t="s">
        <v>5</v>
      </c>
      <c r="F5" s="4" t="s">
        <v>6</v>
      </c>
    </row>
    <row r="6" spans="1:8" ht="15" customHeight="1">
      <c r="A6" s="5" t="s">
        <v>7</v>
      </c>
      <c r="B6" s="21" t="s">
        <v>8</v>
      </c>
      <c r="C6" s="21"/>
      <c r="D6" s="21"/>
      <c r="E6" s="6">
        <v>190.42</v>
      </c>
      <c r="F6" s="7">
        <f>+E6/$E$11*100</f>
        <v>52.552850913506653</v>
      </c>
    </row>
    <row r="7" spans="1:8" ht="15" customHeight="1">
      <c r="A7" s="5" t="s">
        <v>9</v>
      </c>
      <c r="B7" s="21" t="s">
        <v>10</v>
      </c>
      <c r="C7" s="21"/>
      <c r="D7" s="21"/>
      <c r="E7" s="6">
        <v>43.51</v>
      </c>
      <c r="F7" s="7">
        <f>+E7/$E$11*100</f>
        <v>12.008058729370205</v>
      </c>
    </row>
    <row r="8" spans="1:8" ht="15" customHeight="1">
      <c r="A8" s="5" t="s">
        <v>11</v>
      </c>
      <c r="B8" s="21" t="s">
        <v>12</v>
      </c>
      <c r="C8" s="21"/>
      <c r="D8" s="21"/>
      <c r="E8" s="6">
        <v>106.77</v>
      </c>
      <c r="F8" s="7">
        <f>+E8/$E$11*100</f>
        <v>29.466799138930288</v>
      </c>
    </row>
    <row r="9" spans="1:8" ht="15" customHeight="1">
      <c r="A9" s="5" t="s">
        <v>13</v>
      </c>
      <c r="B9" s="21" t="s">
        <v>14</v>
      </c>
      <c r="C9" s="21"/>
      <c r="D9" s="21"/>
      <c r="E9" s="6">
        <v>21.64</v>
      </c>
      <c r="F9" s="7">
        <f>+E9/$E$11*100</f>
        <v>5.9722912181928578</v>
      </c>
    </row>
    <row r="10" spans="1:8" ht="15.75" thickBot="1">
      <c r="A10" s="8"/>
      <c r="B10" s="22"/>
      <c r="C10" s="22"/>
      <c r="D10" s="22"/>
      <c r="E10" s="9"/>
      <c r="F10" s="10"/>
    </row>
    <row r="11" spans="1:8" ht="15.75" customHeight="1" thickBot="1">
      <c r="A11" s="23" t="s">
        <v>15</v>
      </c>
      <c r="B11" s="23"/>
      <c r="C11" s="23"/>
      <c r="D11" s="23"/>
      <c r="E11" s="11">
        <f>SUM(E6:E9)</f>
        <v>362.34</v>
      </c>
      <c r="F11" s="11">
        <f>SUM(F6:F9)</f>
        <v>100</v>
      </c>
    </row>
    <row r="12" spans="1:8" ht="15.75" customHeight="1" thickTop="1">
      <c r="A12" s="24" t="s">
        <v>16</v>
      </c>
      <c r="B12" s="24"/>
      <c r="C12" s="24"/>
      <c r="D12" s="24"/>
      <c r="E12" s="24"/>
      <c r="F12" s="24"/>
      <c r="H12" s="12"/>
    </row>
    <row r="13" spans="1:8">
      <c r="A13" s="13" t="s">
        <v>17</v>
      </c>
      <c r="B13" s="13"/>
      <c r="C13" s="13"/>
      <c r="D13" s="13"/>
    </row>
    <row r="14" spans="1:8">
      <c r="A14" s="14"/>
      <c r="B14" s="14"/>
      <c r="C14" s="14"/>
      <c r="D14" s="14"/>
      <c r="E14" s="15"/>
      <c r="F14" s="16"/>
    </row>
    <row r="15" spans="1:8">
      <c r="A15" s="25"/>
      <c r="B15" s="25"/>
      <c r="C15" s="25"/>
      <c r="D15" s="25"/>
      <c r="E15" s="25"/>
      <c r="F15" s="17"/>
    </row>
    <row r="16" spans="1:8">
      <c r="A16" s="20"/>
      <c r="B16" s="20"/>
      <c r="C16" s="20"/>
      <c r="D16" s="20"/>
      <c r="E16" s="20"/>
      <c r="F16" s="18"/>
    </row>
    <row r="17" spans="1:6">
      <c r="A17" s="20"/>
      <c r="B17" s="20"/>
      <c r="C17" s="20"/>
      <c r="D17" s="20"/>
      <c r="E17" s="20"/>
      <c r="F17" s="19"/>
    </row>
  </sheetData>
  <mergeCells count="14">
    <mergeCell ref="B7:D7"/>
    <mergeCell ref="A1:F2"/>
    <mergeCell ref="A4:D4"/>
    <mergeCell ref="A5:D5"/>
    <mergeCell ref="B6:D6"/>
    <mergeCell ref="A16:E16"/>
    <mergeCell ref="A17:E17"/>
    <mergeCell ref="B8:D8"/>
    <mergeCell ref="B9:D9"/>
    <mergeCell ref="B10:D10"/>
    <mergeCell ref="A11:D11"/>
    <mergeCell ref="A12:F12"/>
    <mergeCell ref="A15:B15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2021-11-10T04:14:00Z</dcterms:created>
  <dcterms:modified xsi:type="dcterms:W3CDTF">2021-11-10T08:35:40Z</dcterms:modified>
</cp:coreProperties>
</file>