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<sst xmlns="http://schemas.openxmlformats.org/spreadsheetml/2006/main" count="42" uniqueCount="33">
  <si>
    <t>Target dan Realisasi Pembagian Beras Daerah Untuk Masyarakat Miskin Dirinci Per Bulan di Kota Batu, Tahun 2019 dan 2020</t>
  </si>
  <si>
    <t xml:space="preserve">  Bulan </t>
  </si>
  <si>
    <t>Pembagian Beras Raskin</t>
  </si>
  <si>
    <t>Target</t>
  </si>
  <si>
    <t xml:space="preserve">Realisasi </t>
  </si>
  <si>
    <t>( Kg )</t>
  </si>
  <si>
    <t>( Rp )</t>
  </si>
  <si>
    <t>1.</t>
  </si>
  <si>
    <t>Januari</t>
  </si>
  <si>
    <t>2.</t>
  </si>
  <si>
    <t>Februari</t>
  </si>
  <si>
    <t>3.</t>
  </si>
  <si>
    <t>Maret</t>
  </si>
  <si>
    <t>4.</t>
  </si>
  <si>
    <t>April</t>
  </si>
  <si>
    <t>5.</t>
  </si>
  <si>
    <t>Mei</t>
  </si>
  <si>
    <t>6.</t>
  </si>
  <si>
    <t>Juni</t>
  </si>
  <si>
    <t>7.</t>
  </si>
  <si>
    <t>Juli</t>
  </si>
  <si>
    <t>8.</t>
  </si>
  <si>
    <t>Agustus</t>
  </si>
  <si>
    <t>9.</t>
  </si>
  <si>
    <t>September</t>
  </si>
  <si>
    <t>10.</t>
  </si>
  <si>
    <t>Oktober</t>
  </si>
  <si>
    <t>11.</t>
  </si>
  <si>
    <t>November</t>
  </si>
  <si>
    <t>12.</t>
  </si>
  <si>
    <t>Desember</t>
  </si>
  <si>
    <t>Jumlah</t>
  </si>
  <si>
    <t>Sumber : Dinas Pertanian dan Ketahanan Pangan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</si>
</sst>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sz val="8"/>
      <color theme="1"/>
      <name val="Calibri"/>
      <family val="2"/>
      <charset val="1"/>
    </font>
    <font>
      <b/>
      <sz val="10"/>
      <color theme="1"/>
      <name val="Calibri"/>
      <family val="2"/>
    </font>
    <font>
      <sz val="7"/>
      <color theme="1"/>
      <name val="Calibri"/>
      <family val="2"/>
      <charset val="1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49" fontId="1" fillId="0" borderId="0" applyProtection="0">
      <alignment horizontal="left" vertical="center" wrapText="1"/>
    </xf>
    <xf numFmtId="0" fontId="3" fillId="0" borderId="0"/>
    <xf numFmtId="0" fontId="6" fillId="0" borderId="2">
      <alignment horizontal="center" vertical="center" wrapText="1"/>
    </xf>
    <xf numFmtId="49" fontId="8" fillId="0" borderId="0" applyProtection="0">
      <alignment horizontal="left" vertical="top" wrapText="1"/>
    </xf>
    <xf numFmtId="164" fontId="8" fillId="0" borderId="0" applyProtection="0">
      <alignment horizontal="right" vertical="top" indent="5"/>
    </xf>
    <xf numFmtId="164" fontId="11" fillId="0" borderId="6" applyProtection="0">
      <alignment horizontal="center" vertical="center" wrapText="1"/>
    </xf>
    <xf numFmtId="49" fontId="13" fillId="0" borderId="0">
      <alignment horizontal="left" vertical="center" wrapText="1"/>
    </xf>
  </cellStyleXfs>
  <cellXfs count="24">
    <xf numFmtId="0" fontId="0" fillId="0" borderId="0" xfId="0"/>
    <xf numFmtId="49" fontId="2" fillId="0" borderId="0" xfId="1" applyFont="1" applyAlignment="1">
      <alignment horizontal="center" vertical="center" wrapText="1"/>
    </xf>
    <xf numFmtId="0" fontId="3" fillId="0" borderId="0" xfId="2"/>
    <xf numFmtId="0" fontId="4" fillId="0" borderId="0" xfId="2" applyFont="1"/>
    <xf numFmtId="0" fontId="5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7" fillId="0" borderId="3" xfId="3" applyFont="1" applyBorder="1" applyProtection="1">
      <alignment horizontal="center" vertical="center" wrapText="1"/>
      <protection locked="0"/>
    </xf>
    <xf numFmtId="0" fontId="7" fillId="0" borderId="4" xfId="3" applyFont="1" applyBorder="1" applyProtection="1">
      <alignment horizontal="center" vertical="center" wrapText="1"/>
      <protection locked="0"/>
    </xf>
    <xf numFmtId="0" fontId="2" fillId="0" borderId="0" xfId="3" applyFont="1" applyBorder="1" applyProtection="1">
      <alignment horizontal="center" vertical="center" wrapText="1"/>
      <protection locked="0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49" fontId="9" fillId="0" borderId="0" xfId="4" applyFont="1" applyAlignment="1">
      <alignment horizontal="center" vertical="center" wrapText="1"/>
    </xf>
    <xf numFmtId="49" fontId="10" fillId="0" borderId="0" xfId="4" applyFont="1" applyAlignment="1">
      <alignment horizontal="left" vertical="center" wrapText="1"/>
    </xf>
    <xf numFmtId="165" fontId="10" fillId="0" borderId="0" xfId="5" applyNumberFormat="1" applyFont="1" applyAlignment="1" applyProtection="1">
      <alignment horizontal="right" vertical="center" indent="1"/>
      <protection locked="0"/>
    </xf>
    <xf numFmtId="165" fontId="10" fillId="0" borderId="0" xfId="5" applyNumberFormat="1" applyFont="1" applyAlignment="1" applyProtection="1">
      <alignment horizontal="right" vertical="center" indent="2"/>
      <protection locked="0"/>
    </xf>
    <xf numFmtId="49" fontId="10" fillId="0" borderId="0" xfId="4" applyFont="1" applyAlignment="1">
      <alignment horizontal="left" vertical="center" wrapText="1"/>
    </xf>
    <xf numFmtId="165" fontId="10" fillId="0" borderId="0" xfId="5" applyNumberFormat="1" applyFont="1" applyAlignment="1" applyProtection="1">
      <alignment horizontal="right" vertical="center"/>
      <protection locked="0"/>
    </xf>
    <xf numFmtId="165" fontId="10" fillId="0" borderId="0" xfId="4" applyNumberFormat="1" applyFont="1" applyAlignment="1">
      <alignment horizontal="right" vertical="center" wrapText="1"/>
    </xf>
    <xf numFmtId="164" fontId="12" fillId="0" borderId="6" xfId="6" applyFont="1">
      <alignment horizontal="center" vertical="center" wrapText="1"/>
    </xf>
    <xf numFmtId="165" fontId="12" fillId="0" borderId="6" xfId="6" applyNumberFormat="1" applyFont="1" applyAlignment="1" applyProtection="1">
      <alignment horizontal="right" vertical="center" wrapText="1"/>
      <protection locked="0"/>
    </xf>
    <xf numFmtId="164" fontId="12" fillId="0" borderId="6" xfId="6" applyFont="1">
      <alignment horizontal="center" vertical="center" wrapText="1"/>
    </xf>
    <xf numFmtId="49" fontId="13" fillId="2" borderId="0" xfId="7" applyFill="1" applyAlignment="1">
      <alignment vertical="center"/>
    </xf>
  </cellXfs>
  <cellStyles count="8">
    <cellStyle name="isi tabel 2" xfId="5"/>
    <cellStyle name="Judul Kolom 2 2 2" xfId="3"/>
    <cellStyle name="Judul tabel 2 2" xfId="1"/>
    <cellStyle name="Jumlah" xfId="6"/>
    <cellStyle name="Normal" xfId="0" builtinId="0"/>
    <cellStyle name="Normal 2" xfId="2"/>
    <cellStyle name="stub 2" xfId="4"/>
    <cellStyle name="sumber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P6" sqref="P6"/>
    </sheetView>
  </sheetViews>
  <sheetFormatPr defaultColWidth="9.140625" defaultRowHeight="12.75" x14ac:dyDescent="0.2"/>
  <cols>
    <col min="1" max="1" width="9.140625" style="2"/>
    <col min="2" max="2" width="7.7109375" style="2" customWidth="1"/>
    <col min="3" max="3" width="5.42578125" style="2" customWidth="1"/>
    <col min="4" max="4" width="9.140625" style="2" hidden="1" customWidth="1"/>
    <col min="5" max="5" width="7.85546875" style="2" bestFit="1" customWidth="1"/>
    <col min="6" max="8" width="11.7109375" style="2" customWidth="1"/>
    <col min="9" max="9" width="9.140625" style="2" hidden="1" customWidth="1"/>
    <col min="10" max="12" width="11.7109375" style="2" customWidth="1"/>
    <col min="13" max="13" width="11.85546875" style="2" bestFit="1" customWidth="1"/>
    <col min="14" max="16384" width="9.140625" style="2"/>
  </cols>
  <sheetData>
    <row r="1" spans="1:13" ht="5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customHeight="1" thickTop="1" x14ac:dyDescent="0.2">
      <c r="A3" s="5" t="s">
        <v>1</v>
      </c>
      <c r="B3" s="5"/>
      <c r="C3" s="5"/>
      <c r="D3" s="5"/>
      <c r="E3" s="5" t="s">
        <v>2</v>
      </c>
      <c r="F3" s="5"/>
      <c r="G3" s="5"/>
      <c r="H3" s="5"/>
      <c r="I3" s="5"/>
      <c r="J3" s="6" t="s">
        <v>2</v>
      </c>
      <c r="K3" s="6"/>
      <c r="L3" s="6"/>
      <c r="M3" s="6"/>
    </row>
    <row r="4" spans="1:13" ht="15.75" customHeight="1" x14ac:dyDescent="0.2">
      <c r="A4" s="7"/>
      <c r="B4" s="7"/>
      <c r="C4" s="7"/>
      <c r="D4" s="7"/>
      <c r="E4" s="8">
        <v>2019</v>
      </c>
      <c r="F4" s="9"/>
      <c r="G4" s="8">
        <v>2020</v>
      </c>
      <c r="H4" s="9"/>
      <c r="I4" s="7"/>
      <c r="J4" s="8">
        <v>2019</v>
      </c>
      <c r="K4" s="9"/>
      <c r="L4" s="8">
        <v>2020</v>
      </c>
      <c r="M4" s="9"/>
    </row>
    <row r="5" spans="1:13" ht="15" x14ac:dyDescent="0.2">
      <c r="A5" s="7"/>
      <c r="B5" s="7"/>
      <c r="C5" s="7"/>
      <c r="D5" s="7"/>
      <c r="E5" s="7" t="s">
        <v>3</v>
      </c>
      <c r="F5" s="7"/>
      <c r="G5" s="7" t="s">
        <v>3</v>
      </c>
      <c r="H5" s="7"/>
      <c r="I5" s="7"/>
      <c r="J5" s="10" t="s">
        <v>4</v>
      </c>
      <c r="K5" s="10"/>
      <c r="L5" s="10" t="s">
        <v>4</v>
      </c>
      <c r="M5" s="10"/>
    </row>
    <row r="6" spans="1:13" ht="15" x14ac:dyDescent="0.2">
      <c r="A6" s="11"/>
      <c r="B6" s="11"/>
      <c r="C6" s="11"/>
      <c r="D6" s="11"/>
      <c r="E6" s="12" t="s">
        <v>5</v>
      </c>
      <c r="F6" s="12" t="s">
        <v>6</v>
      </c>
      <c r="G6" s="12" t="s">
        <v>5</v>
      </c>
      <c r="H6" s="12" t="s">
        <v>6</v>
      </c>
      <c r="I6" s="11"/>
      <c r="J6" s="12" t="s">
        <v>5</v>
      </c>
      <c r="K6" s="12" t="s">
        <v>6</v>
      </c>
      <c r="L6" s="12" t="s">
        <v>5</v>
      </c>
      <c r="M6" s="12" t="s">
        <v>6</v>
      </c>
    </row>
    <row r="7" spans="1:13" ht="15" customHeight="1" x14ac:dyDescent="0.2">
      <c r="A7" s="13"/>
      <c r="B7" s="14"/>
      <c r="C7" s="14"/>
      <c r="D7" s="14"/>
      <c r="E7" s="15"/>
      <c r="F7" s="16"/>
      <c r="G7" s="15"/>
      <c r="H7" s="16"/>
      <c r="I7" s="17"/>
      <c r="J7" s="15"/>
      <c r="K7" s="16"/>
      <c r="L7" s="15"/>
      <c r="M7" s="16"/>
    </row>
    <row r="8" spans="1:13" ht="15" customHeight="1" x14ac:dyDescent="0.2">
      <c r="A8" s="13" t="s">
        <v>7</v>
      </c>
      <c r="B8" s="14" t="s">
        <v>8</v>
      </c>
      <c r="C8" s="14"/>
      <c r="D8" s="14"/>
      <c r="E8" s="18">
        <v>27620</v>
      </c>
      <c r="F8" s="18">
        <v>312106000</v>
      </c>
      <c r="G8" s="18">
        <v>0</v>
      </c>
      <c r="H8" s="18">
        <v>0</v>
      </c>
      <c r="I8" s="17"/>
      <c r="J8" s="18">
        <v>27620</v>
      </c>
      <c r="K8" s="18">
        <v>312106000</v>
      </c>
      <c r="L8" s="18">
        <v>0</v>
      </c>
      <c r="M8" s="18">
        <v>0</v>
      </c>
    </row>
    <row r="9" spans="1:13" ht="15" x14ac:dyDescent="0.2">
      <c r="A9" s="13" t="s">
        <v>9</v>
      </c>
      <c r="B9" s="14" t="s">
        <v>10</v>
      </c>
      <c r="C9" s="14"/>
      <c r="D9" s="14"/>
      <c r="E9" s="18">
        <v>27620</v>
      </c>
      <c r="F9" s="18">
        <v>312106000</v>
      </c>
      <c r="G9" s="18">
        <v>0</v>
      </c>
      <c r="H9" s="18">
        <v>0</v>
      </c>
      <c r="I9" s="17"/>
      <c r="J9" s="18">
        <v>27230</v>
      </c>
      <c r="K9" s="18">
        <v>307699000</v>
      </c>
      <c r="L9" s="18">
        <v>0</v>
      </c>
      <c r="M9" s="18">
        <v>0</v>
      </c>
    </row>
    <row r="10" spans="1:13" ht="15" x14ac:dyDescent="0.2">
      <c r="A10" s="13" t="s">
        <v>11</v>
      </c>
      <c r="B10" s="14" t="s">
        <v>12</v>
      </c>
      <c r="C10" s="14"/>
      <c r="D10" s="14"/>
      <c r="E10" s="18">
        <v>27620</v>
      </c>
      <c r="F10" s="18">
        <v>312106000</v>
      </c>
      <c r="G10" s="18">
        <v>26550</v>
      </c>
      <c r="H10" s="18">
        <v>300015000</v>
      </c>
      <c r="I10" s="17"/>
      <c r="J10" s="18">
        <v>27120</v>
      </c>
      <c r="K10" s="18">
        <v>306456000</v>
      </c>
      <c r="L10" s="18">
        <v>26550</v>
      </c>
      <c r="M10" s="18">
        <v>300015000</v>
      </c>
    </row>
    <row r="11" spans="1:13" ht="15" x14ac:dyDescent="0.2">
      <c r="A11" s="13" t="s">
        <v>13</v>
      </c>
      <c r="B11" s="14" t="s">
        <v>14</v>
      </c>
      <c r="C11" s="14"/>
      <c r="D11" s="14"/>
      <c r="E11" s="18">
        <v>27620</v>
      </c>
      <c r="F11" s="18">
        <v>312106000</v>
      </c>
      <c r="G11" s="18">
        <v>26340</v>
      </c>
      <c r="H11" s="18">
        <v>297642000</v>
      </c>
      <c r="I11" s="17"/>
      <c r="J11" s="18">
        <v>27000</v>
      </c>
      <c r="K11" s="18">
        <v>305100000</v>
      </c>
      <c r="L11" s="18">
        <v>26340</v>
      </c>
      <c r="M11" s="18">
        <v>297642000</v>
      </c>
    </row>
    <row r="12" spans="1:13" ht="15" x14ac:dyDescent="0.2">
      <c r="A12" s="13" t="s">
        <v>15</v>
      </c>
      <c r="B12" s="14" t="s">
        <v>16</v>
      </c>
      <c r="C12" s="14"/>
      <c r="D12" s="14"/>
      <c r="E12" s="18">
        <v>27620</v>
      </c>
      <c r="F12" s="18">
        <v>312106000</v>
      </c>
      <c r="G12" s="18">
        <v>25820</v>
      </c>
      <c r="H12" s="18">
        <v>291766000</v>
      </c>
      <c r="I12" s="17"/>
      <c r="J12" s="18">
        <v>26960</v>
      </c>
      <c r="K12" s="18">
        <v>304648000</v>
      </c>
      <c r="L12" s="18">
        <v>25820</v>
      </c>
      <c r="M12" s="18">
        <v>291766000</v>
      </c>
    </row>
    <row r="13" spans="1:13" ht="15" x14ac:dyDescent="0.2">
      <c r="A13" s="13" t="s">
        <v>17</v>
      </c>
      <c r="B13" s="14" t="s">
        <v>18</v>
      </c>
      <c r="C13" s="14"/>
      <c r="D13" s="14"/>
      <c r="E13" s="18">
        <v>27620</v>
      </c>
      <c r="F13" s="18">
        <v>312106000</v>
      </c>
      <c r="G13" s="18">
        <v>25770</v>
      </c>
      <c r="H13" s="18">
        <v>291201000</v>
      </c>
      <c r="I13" s="17"/>
      <c r="J13" s="18">
        <v>26880</v>
      </c>
      <c r="K13" s="18">
        <v>303744000</v>
      </c>
      <c r="L13" s="18">
        <v>25770</v>
      </c>
      <c r="M13" s="18">
        <v>291201000</v>
      </c>
    </row>
    <row r="14" spans="1:13" ht="15" customHeight="1" x14ac:dyDescent="0.2">
      <c r="A14" s="13" t="s">
        <v>19</v>
      </c>
      <c r="B14" s="14" t="s">
        <v>20</v>
      </c>
      <c r="C14" s="14"/>
      <c r="D14" s="14"/>
      <c r="E14" s="18">
        <v>27620</v>
      </c>
      <c r="F14" s="18">
        <v>312106000</v>
      </c>
      <c r="G14" s="18">
        <v>25200</v>
      </c>
      <c r="H14" s="18">
        <v>284760000</v>
      </c>
      <c r="I14" s="17"/>
      <c r="J14" s="18">
        <v>26800</v>
      </c>
      <c r="K14" s="18">
        <v>302840000</v>
      </c>
      <c r="L14" s="18">
        <v>25200</v>
      </c>
      <c r="M14" s="18">
        <v>284760000</v>
      </c>
    </row>
    <row r="15" spans="1:13" ht="15" customHeight="1" x14ac:dyDescent="0.2">
      <c r="A15" s="13" t="s">
        <v>21</v>
      </c>
      <c r="B15" s="14" t="s">
        <v>22</v>
      </c>
      <c r="C15" s="14"/>
      <c r="D15" s="14"/>
      <c r="E15" s="18">
        <v>27620</v>
      </c>
      <c r="F15" s="18">
        <v>312106000</v>
      </c>
      <c r="G15" s="18">
        <v>25060</v>
      </c>
      <c r="H15" s="18">
        <v>283178000</v>
      </c>
      <c r="I15" s="17"/>
      <c r="J15" s="18">
        <v>26740</v>
      </c>
      <c r="K15" s="18">
        <v>302162000</v>
      </c>
      <c r="L15" s="18">
        <v>25060</v>
      </c>
      <c r="M15" s="18">
        <v>283178000</v>
      </c>
    </row>
    <row r="16" spans="1:13" ht="15" customHeight="1" x14ac:dyDescent="0.2">
      <c r="A16" s="13" t="s">
        <v>23</v>
      </c>
      <c r="B16" s="14" t="s">
        <v>24</v>
      </c>
      <c r="C16" s="14"/>
      <c r="D16" s="14"/>
      <c r="E16" s="18">
        <v>27620</v>
      </c>
      <c r="F16" s="18">
        <v>312106000</v>
      </c>
      <c r="G16" s="18">
        <v>25060</v>
      </c>
      <c r="H16" s="18">
        <v>283178000</v>
      </c>
      <c r="I16" s="17"/>
      <c r="J16" s="18">
        <v>26570</v>
      </c>
      <c r="K16" s="18">
        <v>300241000</v>
      </c>
      <c r="L16" s="18">
        <v>25060</v>
      </c>
      <c r="M16" s="18">
        <v>283178000</v>
      </c>
    </row>
    <row r="17" spans="1:13" ht="15" customHeight="1" x14ac:dyDescent="0.2">
      <c r="A17" s="13" t="s">
        <v>25</v>
      </c>
      <c r="B17" s="14" t="s">
        <v>26</v>
      </c>
      <c r="C17" s="14"/>
      <c r="D17" s="14"/>
      <c r="E17" s="18">
        <v>27620</v>
      </c>
      <c r="F17" s="18">
        <v>312106000</v>
      </c>
      <c r="G17" s="18">
        <v>25010</v>
      </c>
      <c r="H17" s="18">
        <v>282613000</v>
      </c>
      <c r="I17" s="17"/>
      <c r="J17" s="18">
        <v>26560</v>
      </c>
      <c r="K17" s="18">
        <v>300128000</v>
      </c>
      <c r="L17" s="18">
        <v>25010</v>
      </c>
      <c r="M17" s="18">
        <v>282613000</v>
      </c>
    </row>
    <row r="18" spans="1:13" ht="15" customHeight="1" x14ac:dyDescent="0.2">
      <c r="A18" s="13" t="s">
        <v>27</v>
      </c>
      <c r="B18" s="14" t="s">
        <v>28</v>
      </c>
      <c r="C18" s="14"/>
      <c r="D18" s="14"/>
      <c r="E18" s="18">
        <v>27620</v>
      </c>
      <c r="F18" s="18">
        <v>312106000</v>
      </c>
      <c r="G18" s="18">
        <v>25010</v>
      </c>
      <c r="H18" s="18">
        <v>282613000</v>
      </c>
      <c r="I18" s="17"/>
      <c r="J18" s="18">
        <v>26560</v>
      </c>
      <c r="K18" s="18">
        <v>300128000</v>
      </c>
      <c r="L18" s="18">
        <v>25010</v>
      </c>
      <c r="M18" s="18">
        <v>282613000</v>
      </c>
    </row>
    <row r="19" spans="1:13" ht="15" x14ac:dyDescent="0.2">
      <c r="A19" s="13" t="s">
        <v>29</v>
      </c>
      <c r="B19" s="14" t="s">
        <v>30</v>
      </c>
      <c r="C19" s="14"/>
      <c r="D19" s="14"/>
      <c r="E19" s="18">
        <v>27620</v>
      </c>
      <c r="F19" s="18">
        <v>312106000</v>
      </c>
      <c r="G19" s="18">
        <v>25010</v>
      </c>
      <c r="H19" s="18">
        <v>282613000</v>
      </c>
      <c r="I19" s="17"/>
      <c r="J19" s="18">
        <v>26550</v>
      </c>
      <c r="K19" s="18">
        <v>300015000</v>
      </c>
      <c r="L19" s="18">
        <v>25010</v>
      </c>
      <c r="M19" s="18">
        <v>282613000</v>
      </c>
    </row>
    <row r="20" spans="1:13" ht="15.75" customHeight="1" thickBot="1" x14ac:dyDescent="0.25">
      <c r="A20" s="13"/>
      <c r="B20" s="14"/>
      <c r="C20" s="14"/>
      <c r="D20" s="14"/>
      <c r="E20" s="19"/>
      <c r="F20" s="18"/>
      <c r="G20" s="18"/>
      <c r="H20" s="18"/>
      <c r="I20" s="17"/>
      <c r="J20" s="19"/>
      <c r="K20" s="18"/>
      <c r="L20" s="18"/>
      <c r="M20" s="18"/>
    </row>
    <row r="21" spans="1:13" ht="15.75" thickBot="1" x14ac:dyDescent="0.25">
      <c r="A21" s="20" t="s">
        <v>31</v>
      </c>
      <c r="B21" s="20"/>
      <c r="C21" s="20"/>
      <c r="D21" s="20"/>
      <c r="E21" s="21">
        <f>SUM(E8:E19)</f>
        <v>331440</v>
      </c>
      <c r="F21" s="21">
        <f t="shared" ref="F21:H21" si="0">SUM(F8:F19)</f>
        <v>3745272000</v>
      </c>
      <c r="G21" s="21">
        <f t="shared" si="0"/>
        <v>254830</v>
      </c>
      <c r="H21" s="21">
        <f t="shared" si="0"/>
        <v>2879579000</v>
      </c>
      <c r="I21" s="22"/>
      <c r="J21" s="21">
        <f>SUM(J8:J19)</f>
        <v>322590</v>
      </c>
      <c r="K21" s="21">
        <f t="shared" ref="K21:M21" si="1">SUM(K8:K19)</f>
        <v>3645267000</v>
      </c>
      <c r="L21" s="21">
        <f t="shared" si="1"/>
        <v>254830</v>
      </c>
      <c r="M21" s="21">
        <f t="shared" si="1"/>
        <v>2879579000</v>
      </c>
    </row>
    <row r="22" spans="1:13" ht="13.5" thickTop="1" x14ac:dyDescent="0.2"/>
    <row r="23" spans="1:13" x14ac:dyDescent="0.2">
      <c r="A23" s="23" t="s">
        <v>32</v>
      </c>
    </row>
    <row r="35" ht="12.75" customHeight="1" x14ac:dyDescent="0.2"/>
    <row r="36" ht="13.5" customHeight="1" x14ac:dyDescent="0.2"/>
  </sheetData>
  <mergeCells count="28">
    <mergeCell ref="B16:D16"/>
    <mergeCell ref="B17:D17"/>
    <mergeCell ref="B18:D18"/>
    <mergeCell ref="B19:D19"/>
    <mergeCell ref="B20:D20"/>
    <mergeCell ref="A21:D21"/>
    <mergeCell ref="B10:D10"/>
    <mergeCell ref="B11:D11"/>
    <mergeCell ref="B12:D12"/>
    <mergeCell ref="B13:D13"/>
    <mergeCell ref="B14:D14"/>
    <mergeCell ref="B15:D15"/>
    <mergeCell ref="G5:H5"/>
    <mergeCell ref="J5:K5"/>
    <mergeCell ref="L5:M5"/>
    <mergeCell ref="B7:D7"/>
    <mergeCell ref="B8:D8"/>
    <mergeCell ref="B9:D9"/>
    <mergeCell ref="A1:M1"/>
    <mergeCell ref="A3:D6"/>
    <mergeCell ref="E3:H3"/>
    <mergeCell ref="I3:I6"/>
    <mergeCell ref="J3:M3"/>
    <mergeCell ref="E4:F4"/>
    <mergeCell ref="G4:H4"/>
    <mergeCell ref="J4:K4"/>
    <mergeCell ref="L4:M4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2021-04-27T04:27:34Z</dcterms:created>
  <dcterms:modified xsi:type="dcterms:W3CDTF">2021-04-27T04:29:04Z</dcterms:modified>
</cp:coreProperties>
</file>